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045" activeTab="1"/>
  </bookViews>
  <sheets>
    <sheet name="Exercise" sheetId="1" r:id="rId1"/>
    <sheet name="Main Sheet" sheetId="4" r:id="rId2"/>
    <sheet name="Main Sheet Back Up" sheetId="2" r:id="rId3"/>
  </sheets>
  <definedNames>
    <definedName name="Label_Passed">'Main Sheet Back Up'!$I$2</definedName>
    <definedName name="Year">'Main Sheet'!$H$2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  <c r="D2" i="2"/>
  <c r="D6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B12" i="2"/>
  <c r="B13" i="2" s="1"/>
  <c r="B14" i="2" s="1"/>
  <c r="B22" i="2"/>
  <c r="B23" i="2" s="1"/>
  <c r="B24" i="2" s="1"/>
  <c r="B32" i="2"/>
  <c r="B33" i="2" s="1"/>
  <c r="B34" i="2" s="1"/>
  <c r="B42" i="2"/>
  <c r="B43" i="2" s="1"/>
  <c r="B44" i="2" s="1"/>
  <c r="B52" i="2"/>
  <c r="B53" i="2" s="1"/>
  <c r="B54" i="2" s="1"/>
  <c r="B62" i="2"/>
  <c r="B63" i="2" s="1"/>
  <c r="B64" i="2" s="1"/>
  <c r="B72" i="2"/>
  <c r="B73" i="2"/>
  <c r="B74" i="2" s="1"/>
  <c r="B82" i="2"/>
  <c r="B83" i="2"/>
  <c r="B84" i="2" s="1"/>
  <c r="B92" i="2"/>
  <c r="B93" i="2" s="1"/>
  <c r="B94" i="2" s="1"/>
  <c r="B102" i="2"/>
  <c r="B103" i="2" s="1"/>
  <c r="B104" i="2" s="1"/>
  <c r="I2" i="2" l="1"/>
  <c r="D104" i="2"/>
  <c r="D101" i="2"/>
  <c r="D97" i="2"/>
  <c r="D93" i="2"/>
  <c r="D90" i="2"/>
  <c r="D86" i="2"/>
  <c r="D80" i="2"/>
  <c r="D76" i="2"/>
  <c r="D70" i="2"/>
  <c r="D66" i="2"/>
  <c r="D62" i="2"/>
  <c r="D59" i="2"/>
  <c r="D55" i="2"/>
  <c r="D48" i="2"/>
  <c r="D44" i="2"/>
  <c r="D40" i="2"/>
  <c r="D29" i="2"/>
  <c r="D8" i="2"/>
  <c r="D103" i="2"/>
  <c r="D100" i="2"/>
  <c r="D96" i="2"/>
  <c r="D92" i="2"/>
  <c r="D89" i="2"/>
  <c r="D85" i="2"/>
  <c r="D82" i="2"/>
  <c r="D79" i="2"/>
  <c r="D75" i="2"/>
  <c r="D72" i="2"/>
  <c r="D69" i="2"/>
  <c r="D65" i="2"/>
  <c r="D58" i="2"/>
  <c r="D54" i="2"/>
  <c r="D51" i="2"/>
  <c r="D47" i="2"/>
  <c r="D43" i="2"/>
  <c r="D36" i="2"/>
  <c r="D5" i="2"/>
  <c r="D102" i="2"/>
  <c r="D99" i="2"/>
  <c r="D95" i="2"/>
  <c r="D88" i="2"/>
  <c r="D84" i="2"/>
  <c r="D78" i="2"/>
  <c r="D74" i="2"/>
  <c r="D68" i="2"/>
  <c r="D64" i="2"/>
  <c r="D61" i="2"/>
  <c r="D57" i="2"/>
  <c r="D53" i="2"/>
  <c r="D50" i="2"/>
  <c r="D46" i="2"/>
  <c r="D33" i="2"/>
  <c r="D16" i="2"/>
  <c r="D98" i="2"/>
  <c r="D94" i="2"/>
  <c r="D91" i="2"/>
  <c r="D87" i="2"/>
  <c r="D83" i="2"/>
  <c r="D81" i="2"/>
  <c r="D77" i="2"/>
  <c r="D73" i="2"/>
  <c r="D71" i="2"/>
  <c r="D67" i="2"/>
  <c r="D63" i="2"/>
  <c r="D60" i="2"/>
  <c r="D56" i="2"/>
  <c r="D52" i="2"/>
  <c r="D49" i="2"/>
  <c r="D45" i="2"/>
  <c r="D41" i="2"/>
  <c r="D28" i="2"/>
  <c r="D13" i="2"/>
  <c r="D32" i="2"/>
  <c r="D24" i="2"/>
  <c r="D37" i="2"/>
  <c r="D23" i="2"/>
  <c r="D42" i="2"/>
  <c r="D39" i="2"/>
  <c r="D35" i="2"/>
  <c r="D27" i="2"/>
  <c r="D12" i="2"/>
  <c r="D38" i="2"/>
  <c r="D34" i="2"/>
  <c r="D31" i="2"/>
  <c r="D25" i="2"/>
  <c r="D21" i="2"/>
  <c r="D19" i="2"/>
  <c r="D30" i="2"/>
  <c r="D26" i="2"/>
  <c r="D22" i="2"/>
  <c r="D17" i="2"/>
  <c r="D20" i="2"/>
  <c r="D15" i="2"/>
  <c r="D9" i="2"/>
  <c r="D18" i="2"/>
  <c r="D14" i="2"/>
  <c r="D11" i="2"/>
  <c r="D7" i="2"/>
  <c r="D10" i="2"/>
  <c r="B101" i="1"/>
  <c r="B102" i="1" s="1"/>
  <c r="B103" i="1" s="1"/>
  <c r="B91" i="1"/>
  <c r="B92" i="1" s="1"/>
  <c r="B93" i="1" s="1"/>
  <c r="B81" i="1"/>
  <c r="B82" i="1" s="1"/>
  <c r="B83" i="1" s="1"/>
  <c r="B71" i="1"/>
  <c r="B72" i="1" s="1"/>
  <c r="B73" i="1" s="1"/>
  <c r="B61" i="1"/>
  <c r="B62" i="1" s="1"/>
  <c r="B63" i="1" s="1"/>
  <c r="B51" i="1"/>
  <c r="B52" i="1" s="1"/>
  <c r="B53" i="1" s="1"/>
  <c r="B41" i="1"/>
  <c r="B42" i="1" s="1"/>
  <c r="B43" i="1" s="1"/>
  <c r="B31" i="1"/>
  <c r="B32" i="1" s="1"/>
  <c r="B33" i="1" s="1"/>
  <c r="B21" i="1"/>
  <c r="B22" i="1" s="1"/>
  <c r="B23" i="1" s="1"/>
  <c r="B11" i="1"/>
  <c r="B12" i="1" s="1"/>
  <c r="B13" i="1" s="1"/>
</calcChain>
</file>

<file path=xl/sharedStrings.xml><?xml version="1.0" encoding="utf-8"?>
<sst xmlns="http://schemas.openxmlformats.org/spreadsheetml/2006/main" count="14" uniqueCount="14">
  <si>
    <t>X</t>
  </si>
  <si>
    <t>Y</t>
  </si>
  <si>
    <t>Year</t>
  </si>
  <si>
    <t>Passing Rate</t>
  </si>
  <si>
    <t>YEAR</t>
  </si>
  <si>
    <t>X Axis</t>
  </si>
  <si>
    <t>Y Axis</t>
  </si>
  <si>
    <t>Highliting</t>
  </si>
  <si>
    <t>Icons highlighted -&gt;</t>
  </si>
  <si>
    <t>Highlighted</t>
  </si>
  <si>
    <t>Chart Label --&gt;</t>
  </si>
  <si>
    <t>Icons</t>
  </si>
  <si>
    <t>www.goodly.co.in/infographics-chart-in-excel-part-1</t>
  </si>
  <si>
    <t>Number of Icons highlited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</si>
</sst>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3"/>
      <color theme="5"/>
      <name val="Gotham Medium"/>
    </font>
    <font>
      <sz val="12"/>
      <color theme="1" tint="0.34998626667073579"/>
      <name val="Gotham"/>
    </font>
    <font>
      <sz val="9"/>
      <color theme="0" tint="-0.499984740745262"/>
      <name val="Gotham"/>
    </font>
    <font>
      <u/>
      <sz val="11"/>
      <color theme="10"/>
      <name val="Calibri"/>
      <family val="2"/>
    </font>
    <font>
      <b/>
      <u/>
      <sz val="11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A5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horizontal="left"/>
    </xf>
    <xf numFmtId="0" fontId="0" fillId="0" borderId="0" xfId="0" applyFill="1"/>
    <xf numFmtId="0" fontId="6" fillId="2" borderId="0" xfId="1" applyFont="1" applyFill="1" applyAlignment="1">
      <alignment vertical="center"/>
    </xf>
    <xf numFmtId="0" fontId="1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A500"/>
      <color rgb="FFFFC5C5"/>
      <color rgb="FFFF8989"/>
      <color rgb="FFFF5757"/>
      <color rgb="FFFFCCCC"/>
      <color rgb="FFFFC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Exercise!$B$4:$B$103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10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9</c:v>
                </c:pt>
                <c:pt idx="89">
                  <c:v>10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</c:numCache>
            </c:numRef>
          </c:xVal>
          <c:yVal>
            <c:numRef>
              <c:f>Exercise!$C$4:$C$103</c:f>
              <c:numCache>
                <c:formatCode>General</c:formatCode>
                <c:ptCount val="10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29</c:v>
                </c:pt>
                <c:pt idx="91">
                  <c:v>29</c:v>
                </c:pt>
                <c:pt idx="92">
                  <c:v>29</c:v>
                </c:pt>
                <c:pt idx="93">
                  <c:v>29</c:v>
                </c:pt>
                <c:pt idx="94">
                  <c:v>29</c:v>
                </c:pt>
                <c:pt idx="95">
                  <c:v>29</c:v>
                </c:pt>
                <c:pt idx="96">
                  <c:v>29</c:v>
                </c:pt>
                <c:pt idx="97">
                  <c:v>29</c:v>
                </c:pt>
                <c:pt idx="98">
                  <c:v>29</c:v>
                </c:pt>
                <c:pt idx="99">
                  <c:v>29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Exercise!$B$4:$B$103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10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9</c:v>
                </c:pt>
                <c:pt idx="89">
                  <c:v>10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</c:numCache>
            </c:numRef>
          </c:xVal>
          <c:yVal>
            <c:numRef>
              <c:f>Exercise!$D$4:$D$103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29</c:v>
                </c:pt>
                <c:pt idx="91">
                  <c:v>29</c:v>
                </c:pt>
                <c:pt idx="92">
                  <c:v>29</c:v>
                </c:pt>
                <c:pt idx="93">
                  <c:v>29</c:v>
                </c:pt>
                <c:pt idx="94">
                  <c:v>29</c:v>
                </c:pt>
                <c:pt idx="95">
                  <c:v>29</c:v>
                </c:pt>
                <c:pt idx="96">
                  <c:v>29</c:v>
                </c:pt>
                <c:pt idx="97">
                  <c:v>29</c:v>
                </c:pt>
                <c:pt idx="98">
                  <c:v>29</c:v>
                </c:pt>
                <c:pt idx="99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997424"/>
        <c:axId val="2024989808"/>
      </c:scatterChart>
      <c:valAx>
        <c:axId val="2024997424"/>
        <c:scaling>
          <c:orientation val="maxMin"/>
          <c:max val="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989808"/>
        <c:crosses val="autoZero"/>
        <c:crossBetween val="midCat"/>
      </c:valAx>
      <c:valAx>
        <c:axId val="2024989808"/>
        <c:scaling>
          <c:orientation val="minMax"/>
          <c:max val="3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99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730791673330439"/>
          <c:h val="0.9745717025835548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'Main Sheet Back Up'!$B$5:$B$104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10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9</c:v>
                </c:pt>
                <c:pt idx="89">
                  <c:v>10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</c:numCache>
            </c:numRef>
          </c:xVal>
          <c:yVal>
            <c:numRef>
              <c:f>'Main Sheet Back Up'!$C$5:$C$104</c:f>
              <c:numCache>
                <c:formatCode>General</c:formatCode>
                <c:ptCount val="10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29</c:v>
                </c:pt>
                <c:pt idx="91">
                  <c:v>29</c:v>
                </c:pt>
                <c:pt idx="92">
                  <c:v>29</c:v>
                </c:pt>
                <c:pt idx="93">
                  <c:v>29</c:v>
                </c:pt>
                <c:pt idx="94">
                  <c:v>29</c:v>
                </c:pt>
                <c:pt idx="95">
                  <c:v>29</c:v>
                </c:pt>
                <c:pt idx="96">
                  <c:v>29</c:v>
                </c:pt>
                <c:pt idx="97">
                  <c:v>29</c:v>
                </c:pt>
                <c:pt idx="98">
                  <c:v>29</c:v>
                </c:pt>
                <c:pt idx="99">
                  <c:v>29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>
                <a:noFill/>
              </a:ln>
            </c:spPr>
          </c:marker>
          <c:xVal>
            <c:numRef>
              <c:f>'Main Sheet Back Up'!$B$5:$B$104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10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9</c:v>
                </c:pt>
                <c:pt idx="89">
                  <c:v>10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</c:numCache>
            </c:numRef>
          </c:xVal>
          <c:yVal>
            <c:numRef>
              <c:f>'Main Sheet Back Up'!$D$5:$D$104</c:f>
              <c:numCache>
                <c:formatCode>General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29</c:v>
                </c:pt>
                <c:pt idx="91">
                  <c:v>29</c:v>
                </c:pt>
                <c:pt idx="92">
                  <c:v>29</c:v>
                </c:pt>
                <c:pt idx="93">
                  <c:v>29</c:v>
                </c:pt>
                <c:pt idx="94">
                  <c:v>29</c:v>
                </c:pt>
                <c:pt idx="95">
                  <c:v>29</c:v>
                </c:pt>
                <c:pt idx="96">
                  <c:v>29</c:v>
                </c:pt>
                <c:pt idx="97">
                  <c:v>29</c:v>
                </c:pt>
                <c:pt idx="98">
                  <c:v>29</c:v>
                </c:pt>
                <c:pt idx="99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999056"/>
        <c:axId val="2024982736"/>
      </c:scatterChart>
      <c:valAx>
        <c:axId val="2024999056"/>
        <c:scaling>
          <c:orientation val="maxMin"/>
          <c:max val="1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982736"/>
        <c:crosses val="autoZero"/>
        <c:crossBetween val="midCat"/>
      </c:valAx>
      <c:valAx>
        <c:axId val="2024982736"/>
        <c:scaling>
          <c:orientation val="minMax"/>
          <c:max val="3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99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5</xdr:row>
      <xdr:rowOff>107372</xdr:rowOff>
    </xdr:from>
    <xdr:to>
      <xdr:col>26</xdr:col>
      <xdr:colOff>342900</xdr:colOff>
      <xdr:row>7</xdr:row>
      <xdr:rowOff>104775</xdr:rowOff>
    </xdr:to>
    <xdr:grpSp>
      <xdr:nvGrpSpPr>
        <xdr:cNvPr id="5" name="Group 4"/>
        <xdr:cNvGrpSpPr/>
      </xdr:nvGrpSpPr>
      <xdr:grpSpPr>
        <a:xfrm>
          <a:off x="15973425" y="1059872"/>
          <a:ext cx="219075" cy="378403"/>
          <a:chOff x="2705100" y="790575"/>
          <a:chExt cx="314325" cy="542925"/>
        </a:xfrm>
        <a:solidFill>
          <a:schemeClr val="bg1">
            <a:lumMod val="85000"/>
          </a:schemeClr>
        </a:solidFill>
      </xdr:grpSpPr>
      <xdr:sp macro="" textlink="">
        <xdr:nvSpPr>
          <xdr:cNvPr id="3" name="Oval 2"/>
          <xdr:cNvSpPr/>
        </xdr:nvSpPr>
        <xdr:spPr>
          <a:xfrm>
            <a:off x="2776537" y="790575"/>
            <a:ext cx="171450" cy="17145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4" name="Rounded Rectangle 3"/>
          <xdr:cNvSpPr/>
        </xdr:nvSpPr>
        <xdr:spPr>
          <a:xfrm>
            <a:off x="2705100" y="990600"/>
            <a:ext cx="314325" cy="3429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26</xdr:col>
      <xdr:colOff>409575</xdr:colOff>
      <xdr:row>4</xdr:row>
      <xdr:rowOff>133350</xdr:rowOff>
    </xdr:from>
    <xdr:to>
      <xdr:col>27</xdr:col>
      <xdr:colOff>114300</xdr:colOff>
      <xdr:row>7</xdr:row>
      <xdr:rowOff>104775</xdr:rowOff>
    </xdr:to>
    <xdr:grpSp>
      <xdr:nvGrpSpPr>
        <xdr:cNvPr id="6" name="Group 5"/>
        <xdr:cNvGrpSpPr/>
      </xdr:nvGrpSpPr>
      <xdr:grpSpPr>
        <a:xfrm>
          <a:off x="16259175" y="895350"/>
          <a:ext cx="314325" cy="542925"/>
          <a:chOff x="2705100" y="790575"/>
          <a:chExt cx="314325" cy="542925"/>
        </a:xfrm>
        <a:solidFill>
          <a:srgbClr val="00B0F0"/>
        </a:solidFill>
      </xdr:grpSpPr>
      <xdr:sp macro="" textlink="">
        <xdr:nvSpPr>
          <xdr:cNvPr id="7" name="Oval 6"/>
          <xdr:cNvSpPr/>
        </xdr:nvSpPr>
        <xdr:spPr>
          <a:xfrm>
            <a:off x="2776537" y="790575"/>
            <a:ext cx="171450" cy="17145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8" name="Rounded Rectangle 7"/>
          <xdr:cNvSpPr/>
        </xdr:nvSpPr>
        <xdr:spPr>
          <a:xfrm>
            <a:off x="2705100" y="990600"/>
            <a:ext cx="314325" cy="3429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25</xdr:col>
      <xdr:colOff>381000</xdr:colOff>
      <xdr:row>5</xdr:row>
      <xdr:rowOff>107372</xdr:rowOff>
    </xdr:from>
    <xdr:to>
      <xdr:col>25</xdr:col>
      <xdr:colOff>600075</xdr:colOff>
      <xdr:row>7</xdr:row>
      <xdr:rowOff>104775</xdr:rowOff>
    </xdr:to>
    <xdr:grpSp>
      <xdr:nvGrpSpPr>
        <xdr:cNvPr id="9" name="Group 8"/>
        <xdr:cNvGrpSpPr/>
      </xdr:nvGrpSpPr>
      <xdr:grpSpPr>
        <a:xfrm>
          <a:off x="15621000" y="1059872"/>
          <a:ext cx="219075" cy="378403"/>
          <a:chOff x="2705100" y="790575"/>
          <a:chExt cx="314325" cy="542925"/>
        </a:xfrm>
        <a:solidFill>
          <a:srgbClr val="00B0F0"/>
        </a:solidFill>
      </xdr:grpSpPr>
      <xdr:sp macro="" textlink="">
        <xdr:nvSpPr>
          <xdr:cNvPr id="10" name="Oval 9"/>
          <xdr:cNvSpPr/>
        </xdr:nvSpPr>
        <xdr:spPr>
          <a:xfrm>
            <a:off x="2776537" y="790575"/>
            <a:ext cx="171450" cy="17145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1" name="Rounded Rectangle 10"/>
          <xdr:cNvSpPr/>
        </xdr:nvSpPr>
        <xdr:spPr>
          <a:xfrm>
            <a:off x="2705100" y="990600"/>
            <a:ext cx="314325" cy="3429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oneCellAnchor>
    <xdr:from>
      <xdr:col>25</xdr:col>
      <xdr:colOff>38100</xdr:colOff>
      <xdr:row>10</xdr:row>
      <xdr:rowOff>57150</xdr:rowOff>
    </xdr:from>
    <xdr:ext cx="1305999" cy="649922"/>
    <xdr:sp macro="" textlink="">
      <xdr:nvSpPr>
        <xdr:cNvPr id="12" name="TextBox 11"/>
        <xdr:cNvSpPr txBox="1"/>
      </xdr:nvSpPr>
      <xdr:spPr>
        <a:xfrm>
          <a:off x="8572500" y="2152650"/>
          <a:ext cx="1305999" cy="649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4000">
              <a:solidFill>
                <a:srgbClr val="00B0F0"/>
              </a:solidFill>
              <a:latin typeface="Gotham Medium" panose="02000603030000020004" pitchFamily="2" charset="0"/>
            </a:rPr>
            <a:t>20%</a:t>
          </a:r>
        </a:p>
      </xdr:txBody>
    </xdr:sp>
    <xdr:clientData/>
  </xdr:oneCellAnchor>
  <xdr:twoCellAnchor>
    <xdr:from>
      <xdr:col>4</xdr:col>
      <xdr:colOff>228600</xdr:colOff>
      <xdr:row>3</xdr:row>
      <xdr:rowOff>4761</xdr:rowOff>
    </xdr:from>
    <xdr:to>
      <xdr:col>11</xdr:col>
      <xdr:colOff>533400</xdr:colOff>
      <xdr:row>23</xdr:row>
      <xdr:rowOff>104774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</xdr:row>
      <xdr:rowOff>66675</xdr:rowOff>
    </xdr:from>
    <xdr:to>
      <xdr:col>13</xdr:col>
      <xdr:colOff>170948</xdr:colOff>
      <xdr:row>6</xdr:row>
      <xdr:rowOff>171450</xdr:rowOff>
    </xdr:to>
    <xdr:grpSp>
      <xdr:nvGrpSpPr>
        <xdr:cNvPr id="15" name="Group 14"/>
        <xdr:cNvGrpSpPr/>
      </xdr:nvGrpSpPr>
      <xdr:grpSpPr>
        <a:xfrm>
          <a:off x="7924800" y="1019175"/>
          <a:ext cx="170948" cy="295275"/>
          <a:chOff x="2705100" y="790575"/>
          <a:chExt cx="314325" cy="542925"/>
        </a:xfrm>
        <a:solidFill>
          <a:schemeClr val="bg1">
            <a:lumMod val="85000"/>
          </a:schemeClr>
        </a:solidFill>
      </xdr:grpSpPr>
      <xdr:sp macro="" textlink="">
        <xdr:nvSpPr>
          <xdr:cNvPr id="16" name="Oval 15"/>
          <xdr:cNvSpPr/>
        </xdr:nvSpPr>
        <xdr:spPr>
          <a:xfrm>
            <a:off x="2776537" y="790575"/>
            <a:ext cx="171450" cy="17145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7" name="Rounded Rectangle 16"/>
          <xdr:cNvSpPr/>
        </xdr:nvSpPr>
        <xdr:spPr>
          <a:xfrm>
            <a:off x="2705100" y="990600"/>
            <a:ext cx="314325" cy="3429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12</xdr:col>
      <xdr:colOff>257175</xdr:colOff>
      <xdr:row>5</xdr:row>
      <xdr:rowOff>66675</xdr:rowOff>
    </xdr:from>
    <xdr:to>
      <xdr:col>12</xdr:col>
      <xdr:colOff>428123</xdr:colOff>
      <xdr:row>6</xdr:row>
      <xdr:rowOff>171450</xdr:rowOff>
    </xdr:to>
    <xdr:grpSp>
      <xdr:nvGrpSpPr>
        <xdr:cNvPr id="18" name="Group 17"/>
        <xdr:cNvGrpSpPr/>
      </xdr:nvGrpSpPr>
      <xdr:grpSpPr>
        <a:xfrm>
          <a:off x="7572375" y="1019175"/>
          <a:ext cx="170948" cy="295275"/>
          <a:chOff x="2705100" y="790575"/>
          <a:chExt cx="314325" cy="542925"/>
        </a:xfrm>
        <a:solidFill>
          <a:srgbClr val="FFA500"/>
        </a:solidFill>
      </xdr:grpSpPr>
      <xdr:sp macro="" textlink="">
        <xdr:nvSpPr>
          <xdr:cNvPr id="19" name="Oval 18"/>
          <xdr:cNvSpPr/>
        </xdr:nvSpPr>
        <xdr:spPr>
          <a:xfrm>
            <a:off x="2776537" y="790575"/>
            <a:ext cx="171450" cy="17145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20" name="Rounded Rectangle 19"/>
          <xdr:cNvSpPr/>
        </xdr:nvSpPr>
        <xdr:spPr>
          <a:xfrm>
            <a:off x="2705100" y="990600"/>
            <a:ext cx="314325" cy="3429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27566</xdr:rowOff>
    </xdr:from>
    <xdr:to>
      <xdr:col>8</xdr:col>
      <xdr:colOff>0</xdr:colOff>
      <xdr:row>26</xdr:row>
      <xdr:rowOff>50131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2</xdr:row>
      <xdr:rowOff>19050</xdr:rowOff>
    </xdr:from>
    <xdr:ext cx="1305999" cy="649922"/>
    <xdr:sp macro="" textlink="Label_Passed">
      <xdr:nvSpPr>
        <xdr:cNvPr id="12" name="TextBox 11"/>
        <xdr:cNvSpPr txBox="1"/>
      </xdr:nvSpPr>
      <xdr:spPr>
        <a:xfrm>
          <a:off x="110289" y="460208"/>
          <a:ext cx="1305999" cy="649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fld id="{6C0590D9-432E-4E16-A322-D1C1D21DB20C}" type="TxLink">
            <a:rPr lang="en-US" sz="4000">
              <a:solidFill>
                <a:srgbClr val="FFA500"/>
              </a:solidFill>
              <a:latin typeface="Gotham Medium" panose="02000603030000020004" pitchFamily="2" charset="0"/>
              <a:ea typeface="+mn-ea"/>
              <a:cs typeface="+mn-cs"/>
            </a:rPr>
            <a:pPr marL="0" indent="0"/>
            <a:t>73%</a:t>
          </a:fld>
          <a:endParaRPr lang="en-IN" sz="4000">
            <a:solidFill>
              <a:srgbClr val="FFA500"/>
            </a:solidFill>
            <a:latin typeface="Gotham Medium" panose="02000603030000020004" pitchFamily="2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566486</xdr:colOff>
      <xdr:row>4</xdr:row>
      <xdr:rowOff>2507</xdr:rowOff>
    </xdr:from>
    <xdr:ext cx="2551468" cy="365228"/>
    <xdr:sp macro="" textlink="">
      <xdr:nvSpPr>
        <xdr:cNvPr id="15" name="TextBox 14"/>
        <xdr:cNvSpPr txBox="1"/>
      </xdr:nvSpPr>
      <xdr:spPr>
        <a:xfrm>
          <a:off x="1288381" y="654218"/>
          <a:ext cx="2551468" cy="365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600">
              <a:solidFill>
                <a:srgbClr val="FFA500"/>
              </a:solidFill>
              <a:latin typeface="Segoe UI" panose="020B0502040204020203" pitchFamily="34" charset="0"/>
              <a:cs typeface="Segoe UI" panose="020B0502040204020203" pitchFamily="34" charset="0"/>
            </a:rPr>
            <a:t>Students</a:t>
          </a:r>
          <a:r>
            <a:rPr lang="en-IN" sz="1600" baseline="0">
              <a:solidFill>
                <a:srgbClr val="FFA500"/>
              </a:solidFill>
              <a:latin typeface="Segoe UI" panose="020B0502040204020203" pitchFamily="34" charset="0"/>
              <a:cs typeface="Segoe UI" panose="020B0502040204020203" pitchFamily="34" charset="0"/>
            </a:rPr>
            <a:t> passed the exam</a:t>
          </a:r>
          <a:endParaRPr lang="en-IN" sz="1600">
            <a:solidFill>
              <a:srgbClr val="FFA5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4</xdr:row>
      <xdr:rowOff>57150</xdr:rowOff>
    </xdr:from>
    <xdr:to>
      <xdr:col>9</xdr:col>
      <xdr:colOff>523373</xdr:colOff>
      <xdr:row>5</xdr:row>
      <xdr:rowOff>161925</xdr:rowOff>
    </xdr:to>
    <xdr:grpSp>
      <xdr:nvGrpSpPr>
        <xdr:cNvPr id="5" name="Group 4"/>
        <xdr:cNvGrpSpPr/>
      </xdr:nvGrpSpPr>
      <xdr:grpSpPr>
        <a:xfrm>
          <a:off x="6143625" y="1257300"/>
          <a:ext cx="170948" cy="295275"/>
          <a:chOff x="2705100" y="790575"/>
          <a:chExt cx="314325" cy="542925"/>
        </a:xfrm>
        <a:solidFill>
          <a:schemeClr val="bg1">
            <a:lumMod val="85000"/>
          </a:schemeClr>
        </a:solidFill>
      </xdr:grpSpPr>
      <xdr:sp macro="" textlink="">
        <xdr:nvSpPr>
          <xdr:cNvPr id="6" name="Oval 5"/>
          <xdr:cNvSpPr/>
        </xdr:nvSpPr>
        <xdr:spPr>
          <a:xfrm>
            <a:off x="2776537" y="790575"/>
            <a:ext cx="171450" cy="17145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7" name="Rounded Rectangle 6"/>
          <xdr:cNvSpPr/>
        </xdr:nvSpPr>
        <xdr:spPr>
          <a:xfrm>
            <a:off x="2705100" y="990600"/>
            <a:ext cx="314325" cy="3429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9</xdr:col>
      <xdr:colOff>47625</xdr:colOff>
      <xdr:row>4</xdr:row>
      <xdr:rowOff>57150</xdr:rowOff>
    </xdr:from>
    <xdr:to>
      <xdr:col>9</xdr:col>
      <xdr:colOff>218573</xdr:colOff>
      <xdr:row>5</xdr:row>
      <xdr:rowOff>161925</xdr:rowOff>
    </xdr:to>
    <xdr:grpSp>
      <xdr:nvGrpSpPr>
        <xdr:cNvPr id="11" name="Group 10"/>
        <xdr:cNvGrpSpPr/>
      </xdr:nvGrpSpPr>
      <xdr:grpSpPr>
        <a:xfrm>
          <a:off x="5838825" y="1257300"/>
          <a:ext cx="170948" cy="295275"/>
          <a:chOff x="2705100" y="790575"/>
          <a:chExt cx="314325" cy="542925"/>
        </a:xfrm>
        <a:solidFill>
          <a:srgbClr val="FFA500"/>
        </a:solidFill>
      </xdr:grpSpPr>
      <xdr:sp macro="" textlink="">
        <xdr:nvSpPr>
          <xdr:cNvPr id="12" name="Oval 11"/>
          <xdr:cNvSpPr/>
        </xdr:nvSpPr>
        <xdr:spPr>
          <a:xfrm>
            <a:off x="2776537" y="790575"/>
            <a:ext cx="171450" cy="17145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3" name="Rounded Rectangle 12"/>
          <xdr:cNvSpPr/>
        </xdr:nvSpPr>
        <xdr:spPr>
          <a:xfrm>
            <a:off x="2705100" y="990600"/>
            <a:ext cx="314325" cy="3429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66676</xdr:rowOff>
    </xdr:from>
    <xdr:to>
      <xdr:col>0</xdr:col>
      <xdr:colOff>571500</xdr:colOff>
      <xdr:row>0</xdr:row>
      <xdr:rowOff>403390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6"/>
          <a:ext cx="571500" cy="336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infographics-chart-in-excel-part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showGridLines="0" workbookViewId="0">
      <selection activeCell="R15" sqref="R15"/>
    </sheetView>
  </sheetViews>
  <sheetFormatPr defaultRowHeight="15" x14ac:dyDescent="0.25"/>
  <sheetData>
    <row r="1" spans="2:12" x14ac:dyDescent="0.25">
      <c r="B1" s="1" t="s">
        <v>13</v>
      </c>
      <c r="E1" s="8">
        <v>67</v>
      </c>
      <c r="I1" s="8"/>
      <c r="J1" s="8"/>
      <c r="K1" s="8"/>
      <c r="L1" s="8"/>
    </row>
    <row r="3" spans="2:12" x14ac:dyDescent="0.25">
      <c r="B3" s="1" t="s">
        <v>5</v>
      </c>
      <c r="C3" s="1" t="s">
        <v>6</v>
      </c>
      <c r="D3" s="1" t="s">
        <v>7</v>
      </c>
      <c r="E3" s="1"/>
      <c r="F3" s="1"/>
      <c r="G3" s="1"/>
    </row>
    <row r="4" spans="2:12" x14ac:dyDescent="0.25">
      <c r="B4">
        <v>1</v>
      </c>
      <c r="C4">
        <v>2</v>
      </c>
      <c r="D4" t="e">
        <f>IF(COUNT(C4:$C$103)&lt;=$E$1,C4,NA())</f>
        <v>#N/A</v>
      </c>
    </row>
    <row r="5" spans="2:12" x14ac:dyDescent="0.25">
      <c r="B5">
        <v>2</v>
      </c>
      <c r="C5">
        <v>2</v>
      </c>
      <c r="D5" t="e">
        <f>IF(COUNT(C5:$C$103)&lt;=$E$1,C5,NA())</f>
        <v>#N/A</v>
      </c>
    </row>
    <row r="6" spans="2:12" x14ac:dyDescent="0.25">
      <c r="B6">
        <v>3</v>
      </c>
      <c r="C6">
        <v>2</v>
      </c>
      <c r="D6" t="e">
        <f>IF(COUNT(C6:$C$103)&lt;=$E$1,C6,NA())</f>
        <v>#N/A</v>
      </c>
    </row>
    <row r="7" spans="2:12" x14ac:dyDescent="0.25">
      <c r="B7">
        <v>4</v>
      </c>
      <c r="C7">
        <v>2</v>
      </c>
      <c r="D7" t="e">
        <f>IF(COUNT(C7:$C$103)&lt;=$E$1,C7,NA())</f>
        <v>#N/A</v>
      </c>
    </row>
    <row r="8" spans="2:12" x14ac:dyDescent="0.25">
      <c r="B8">
        <v>5</v>
      </c>
      <c r="C8">
        <v>2</v>
      </c>
      <c r="D8" t="e">
        <f>IF(COUNT(C8:$C$103)&lt;=$E$1,C8,NA())</f>
        <v>#N/A</v>
      </c>
    </row>
    <row r="9" spans="2:12" x14ac:dyDescent="0.25">
      <c r="B9">
        <v>6</v>
      </c>
      <c r="C9">
        <v>2</v>
      </c>
      <c r="D9" t="e">
        <f>IF(COUNT(C9:$C$103)&lt;=$E$1,C9,NA())</f>
        <v>#N/A</v>
      </c>
    </row>
    <row r="10" spans="2:12" x14ac:dyDescent="0.25">
      <c r="B10">
        <v>7</v>
      </c>
      <c r="C10">
        <v>2</v>
      </c>
      <c r="D10" t="e">
        <f>IF(COUNT(C10:$C$103)&lt;=$E$1,C10,NA())</f>
        <v>#N/A</v>
      </c>
    </row>
    <row r="11" spans="2:12" x14ac:dyDescent="0.25">
      <c r="B11">
        <f t="shared" ref="B11:B13" si="0">B10+1</f>
        <v>8</v>
      </c>
      <c r="C11">
        <v>2</v>
      </c>
      <c r="D11" t="e">
        <f>IF(COUNT(C11:$C$103)&lt;=$E$1,C11,NA())</f>
        <v>#N/A</v>
      </c>
    </row>
    <row r="12" spans="2:12" x14ac:dyDescent="0.25">
      <c r="B12">
        <f t="shared" si="0"/>
        <v>9</v>
      </c>
      <c r="C12">
        <v>2</v>
      </c>
      <c r="D12" t="e">
        <f>IF(COUNT(C12:$C$103)&lt;=$E$1,C12,NA())</f>
        <v>#N/A</v>
      </c>
    </row>
    <row r="13" spans="2:12" x14ac:dyDescent="0.25">
      <c r="B13">
        <f t="shared" si="0"/>
        <v>10</v>
      </c>
      <c r="C13">
        <v>2</v>
      </c>
      <c r="D13" t="e">
        <f>IF(COUNT(C13:$C$103)&lt;=$E$1,C13,NA())</f>
        <v>#N/A</v>
      </c>
    </row>
    <row r="14" spans="2:12" x14ac:dyDescent="0.25">
      <c r="B14">
        <v>1</v>
      </c>
      <c r="C14">
        <v>5</v>
      </c>
      <c r="D14" t="e">
        <f>IF(COUNT(C14:$C$103)&lt;=$E$1,C14,NA())</f>
        <v>#N/A</v>
      </c>
    </row>
    <row r="15" spans="2:12" x14ac:dyDescent="0.25">
      <c r="B15">
        <v>2</v>
      </c>
      <c r="C15">
        <v>5</v>
      </c>
      <c r="D15" t="e">
        <f>IF(COUNT(C15:$C$103)&lt;=$E$1,C15,NA())</f>
        <v>#N/A</v>
      </c>
    </row>
    <row r="16" spans="2:12" x14ac:dyDescent="0.25">
      <c r="B16">
        <v>3</v>
      </c>
      <c r="C16">
        <v>5</v>
      </c>
      <c r="D16" t="e">
        <f>IF(COUNT(C16:$C$103)&lt;=$E$1,C16,NA())</f>
        <v>#N/A</v>
      </c>
    </row>
    <row r="17" spans="2:4" x14ac:dyDescent="0.25">
      <c r="B17">
        <v>4</v>
      </c>
      <c r="C17">
        <v>5</v>
      </c>
      <c r="D17" t="e">
        <f>IF(COUNT(C17:$C$103)&lt;=$E$1,C17,NA())</f>
        <v>#N/A</v>
      </c>
    </row>
    <row r="18" spans="2:4" x14ac:dyDescent="0.25">
      <c r="B18">
        <v>5</v>
      </c>
      <c r="C18">
        <v>5</v>
      </c>
      <c r="D18" t="e">
        <f>IF(COUNT(C18:$C$103)&lt;=$E$1,C18,NA())</f>
        <v>#N/A</v>
      </c>
    </row>
    <row r="19" spans="2:4" x14ac:dyDescent="0.25">
      <c r="B19">
        <v>6</v>
      </c>
      <c r="C19">
        <v>5</v>
      </c>
      <c r="D19" t="e">
        <f>IF(COUNT(C19:$C$103)&lt;=$E$1,C19,NA())</f>
        <v>#N/A</v>
      </c>
    </row>
    <row r="20" spans="2:4" x14ac:dyDescent="0.25">
      <c r="B20">
        <v>7</v>
      </c>
      <c r="C20">
        <v>5</v>
      </c>
      <c r="D20" t="e">
        <f>IF(COUNT(C20:$C$103)&lt;=$E$1,C20,NA())</f>
        <v>#N/A</v>
      </c>
    </row>
    <row r="21" spans="2:4" x14ac:dyDescent="0.25">
      <c r="B21">
        <f t="shared" ref="B21:B23" si="1">B20+1</f>
        <v>8</v>
      </c>
      <c r="C21">
        <v>5</v>
      </c>
      <c r="D21" t="e">
        <f>IF(COUNT(C21:$C$103)&lt;=$E$1,C21,NA())</f>
        <v>#N/A</v>
      </c>
    </row>
    <row r="22" spans="2:4" x14ac:dyDescent="0.25">
      <c r="B22">
        <f t="shared" si="1"/>
        <v>9</v>
      </c>
      <c r="C22">
        <v>5</v>
      </c>
      <c r="D22" t="e">
        <f>IF(COUNT(C22:$C$103)&lt;=$E$1,C22,NA())</f>
        <v>#N/A</v>
      </c>
    </row>
    <row r="23" spans="2:4" x14ac:dyDescent="0.25">
      <c r="B23">
        <f t="shared" si="1"/>
        <v>10</v>
      </c>
      <c r="C23">
        <v>5</v>
      </c>
      <c r="D23" t="e">
        <f>IF(COUNT(C23:$C$103)&lt;=$E$1,C23,NA())</f>
        <v>#N/A</v>
      </c>
    </row>
    <row r="24" spans="2:4" x14ac:dyDescent="0.25">
      <c r="B24">
        <v>1</v>
      </c>
      <c r="C24">
        <v>8</v>
      </c>
      <c r="D24" t="e">
        <f>IF(COUNT(C24:$C$103)&lt;=$E$1,C24,NA())</f>
        <v>#N/A</v>
      </c>
    </row>
    <row r="25" spans="2:4" x14ac:dyDescent="0.25">
      <c r="B25">
        <v>2</v>
      </c>
      <c r="C25">
        <v>8</v>
      </c>
      <c r="D25" t="e">
        <f>IF(COUNT(C25:$C$103)&lt;=$E$1,C25,NA())</f>
        <v>#N/A</v>
      </c>
    </row>
    <row r="26" spans="2:4" x14ac:dyDescent="0.25">
      <c r="B26">
        <v>3</v>
      </c>
      <c r="C26">
        <v>8</v>
      </c>
      <c r="D26" t="e">
        <f>IF(COUNT(C26:$C$103)&lt;=$E$1,C26,NA())</f>
        <v>#N/A</v>
      </c>
    </row>
    <row r="27" spans="2:4" x14ac:dyDescent="0.25">
      <c r="B27">
        <v>4</v>
      </c>
      <c r="C27">
        <v>8</v>
      </c>
      <c r="D27" t="e">
        <f>IF(COUNT(C27:$C$103)&lt;=$E$1,C27,NA())</f>
        <v>#N/A</v>
      </c>
    </row>
    <row r="28" spans="2:4" x14ac:dyDescent="0.25">
      <c r="B28">
        <v>5</v>
      </c>
      <c r="C28">
        <v>8</v>
      </c>
      <c r="D28" t="e">
        <f>IF(COUNT(C28:$C$103)&lt;=$E$1,C28,NA())</f>
        <v>#N/A</v>
      </c>
    </row>
    <row r="29" spans="2:4" x14ac:dyDescent="0.25">
      <c r="B29">
        <v>6</v>
      </c>
      <c r="C29">
        <v>8</v>
      </c>
      <c r="D29" t="e">
        <f>IF(COUNT(C29:$C$103)&lt;=$E$1,C29,NA())</f>
        <v>#N/A</v>
      </c>
    </row>
    <row r="30" spans="2:4" x14ac:dyDescent="0.25">
      <c r="B30">
        <v>7</v>
      </c>
      <c r="C30">
        <v>8</v>
      </c>
      <c r="D30" t="e">
        <f>IF(COUNT(C30:$C$103)&lt;=$E$1,C30,NA())</f>
        <v>#N/A</v>
      </c>
    </row>
    <row r="31" spans="2:4" x14ac:dyDescent="0.25">
      <c r="B31">
        <f t="shared" ref="B31:B33" si="2">B30+1</f>
        <v>8</v>
      </c>
      <c r="C31">
        <v>8</v>
      </c>
      <c r="D31" t="e">
        <f>IF(COUNT(C31:$C$103)&lt;=$E$1,C31,NA())</f>
        <v>#N/A</v>
      </c>
    </row>
    <row r="32" spans="2:4" x14ac:dyDescent="0.25">
      <c r="B32">
        <f t="shared" si="2"/>
        <v>9</v>
      </c>
      <c r="C32">
        <v>8</v>
      </c>
      <c r="D32" t="e">
        <f>IF(COUNT(C32:$C$103)&lt;=$E$1,C32,NA())</f>
        <v>#N/A</v>
      </c>
    </row>
    <row r="33" spans="2:4" x14ac:dyDescent="0.25">
      <c r="B33">
        <f t="shared" si="2"/>
        <v>10</v>
      </c>
      <c r="C33">
        <v>8</v>
      </c>
      <c r="D33" t="e">
        <f>IF(COUNT(C33:$C$103)&lt;=$E$1,C33,NA())</f>
        <v>#N/A</v>
      </c>
    </row>
    <row r="34" spans="2:4" x14ac:dyDescent="0.25">
      <c r="B34">
        <v>1</v>
      </c>
      <c r="C34">
        <v>11</v>
      </c>
      <c r="D34" t="e">
        <f>IF(COUNT(C34:$C$103)&lt;=$E$1,C34,NA())</f>
        <v>#N/A</v>
      </c>
    </row>
    <row r="35" spans="2:4" x14ac:dyDescent="0.25">
      <c r="B35">
        <v>2</v>
      </c>
      <c r="C35">
        <v>11</v>
      </c>
      <c r="D35" t="e">
        <f>IF(COUNT(C35:$C$103)&lt;=$E$1,C35,NA())</f>
        <v>#N/A</v>
      </c>
    </row>
    <row r="36" spans="2:4" x14ac:dyDescent="0.25">
      <c r="B36">
        <v>3</v>
      </c>
      <c r="C36">
        <v>11</v>
      </c>
      <c r="D36" t="e">
        <f>IF(COUNT(C36:$C$103)&lt;=$E$1,C36,NA())</f>
        <v>#N/A</v>
      </c>
    </row>
    <row r="37" spans="2:4" x14ac:dyDescent="0.25">
      <c r="B37">
        <v>4</v>
      </c>
      <c r="C37">
        <v>11</v>
      </c>
      <c r="D37">
        <f>IF(COUNT(C37:$C$103)&lt;=$E$1,C37,NA())</f>
        <v>11</v>
      </c>
    </row>
    <row r="38" spans="2:4" x14ac:dyDescent="0.25">
      <c r="B38">
        <v>5</v>
      </c>
      <c r="C38">
        <v>11</v>
      </c>
      <c r="D38">
        <f>IF(COUNT(C38:$C$103)&lt;=$E$1,C38,NA())</f>
        <v>11</v>
      </c>
    </row>
    <row r="39" spans="2:4" x14ac:dyDescent="0.25">
      <c r="B39">
        <v>6</v>
      </c>
      <c r="C39">
        <v>11</v>
      </c>
      <c r="D39">
        <f>IF(COUNT(C39:$C$103)&lt;=$E$1,C39,NA())</f>
        <v>11</v>
      </c>
    </row>
    <row r="40" spans="2:4" x14ac:dyDescent="0.25">
      <c r="B40">
        <v>7</v>
      </c>
      <c r="C40">
        <v>11</v>
      </c>
      <c r="D40">
        <f>IF(COUNT(C40:$C$103)&lt;=$E$1,C40,NA())</f>
        <v>11</v>
      </c>
    </row>
    <row r="41" spans="2:4" x14ac:dyDescent="0.25">
      <c r="B41">
        <f t="shared" ref="B41:B43" si="3">B40+1</f>
        <v>8</v>
      </c>
      <c r="C41">
        <v>11</v>
      </c>
      <c r="D41">
        <f>IF(COUNT(C41:$C$103)&lt;=$E$1,C41,NA())</f>
        <v>11</v>
      </c>
    </row>
    <row r="42" spans="2:4" x14ac:dyDescent="0.25">
      <c r="B42">
        <f t="shared" si="3"/>
        <v>9</v>
      </c>
      <c r="C42">
        <v>11</v>
      </c>
      <c r="D42">
        <f>IF(COUNT(C42:$C$103)&lt;=$E$1,C42,NA())</f>
        <v>11</v>
      </c>
    </row>
    <row r="43" spans="2:4" x14ac:dyDescent="0.25">
      <c r="B43">
        <f t="shared" si="3"/>
        <v>10</v>
      </c>
      <c r="C43">
        <v>11</v>
      </c>
      <c r="D43">
        <f>IF(COUNT(C43:$C$103)&lt;=$E$1,C43,NA())</f>
        <v>11</v>
      </c>
    </row>
    <row r="44" spans="2:4" x14ac:dyDescent="0.25">
      <c r="B44">
        <v>1</v>
      </c>
      <c r="C44">
        <v>14</v>
      </c>
      <c r="D44">
        <f>IF(COUNT(C44:$C$103)&lt;=$E$1,C44,NA())</f>
        <v>14</v>
      </c>
    </row>
    <row r="45" spans="2:4" x14ac:dyDescent="0.25">
      <c r="B45">
        <v>2</v>
      </c>
      <c r="C45">
        <v>14</v>
      </c>
      <c r="D45">
        <f>IF(COUNT(C45:$C$103)&lt;=$E$1,C45,NA())</f>
        <v>14</v>
      </c>
    </row>
    <row r="46" spans="2:4" x14ac:dyDescent="0.25">
      <c r="B46">
        <v>3</v>
      </c>
      <c r="C46">
        <v>14</v>
      </c>
      <c r="D46">
        <f>IF(COUNT(C46:$C$103)&lt;=$E$1,C46,NA())</f>
        <v>14</v>
      </c>
    </row>
    <row r="47" spans="2:4" x14ac:dyDescent="0.25">
      <c r="B47">
        <v>4</v>
      </c>
      <c r="C47">
        <v>14</v>
      </c>
      <c r="D47">
        <f>IF(COUNT(C47:$C$103)&lt;=$E$1,C47,NA())</f>
        <v>14</v>
      </c>
    </row>
    <row r="48" spans="2:4" x14ac:dyDescent="0.25">
      <c r="B48">
        <v>5</v>
      </c>
      <c r="C48">
        <v>14</v>
      </c>
      <c r="D48">
        <f>IF(COUNT(C48:$C$103)&lt;=$E$1,C48,NA())</f>
        <v>14</v>
      </c>
    </row>
    <row r="49" spans="2:4" x14ac:dyDescent="0.25">
      <c r="B49">
        <v>6</v>
      </c>
      <c r="C49">
        <v>14</v>
      </c>
      <c r="D49">
        <f>IF(COUNT(C49:$C$103)&lt;=$E$1,C49,NA())</f>
        <v>14</v>
      </c>
    </row>
    <row r="50" spans="2:4" x14ac:dyDescent="0.25">
      <c r="B50">
        <v>7</v>
      </c>
      <c r="C50">
        <v>14</v>
      </c>
      <c r="D50">
        <f>IF(COUNT(C50:$C$103)&lt;=$E$1,C50,NA())</f>
        <v>14</v>
      </c>
    </row>
    <row r="51" spans="2:4" x14ac:dyDescent="0.25">
      <c r="B51">
        <f t="shared" ref="B51:B53" si="4">B50+1</f>
        <v>8</v>
      </c>
      <c r="C51">
        <v>14</v>
      </c>
      <c r="D51">
        <f>IF(COUNT(C51:$C$103)&lt;=$E$1,C51,NA())</f>
        <v>14</v>
      </c>
    </row>
    <row r="52" spans="2:4" x14ac:dyDescent="0.25">
      <c r="B52">
        <f t="shared" si="4"/>
        <v>9</v>
      </c>
      <c r="C52">
        <v>14</v>
      </c>
      <c r="D52">
        <f>IF(COUNT(C52:$C$103)&lt;=$E$1,C52,NA())</f>
        <v>14</v>
      </c>
    </row>
    <row r="53" spans="2:4" x14ac:dyDescent="0.25">
      <c r="B53">
        <f t="shared" si="4"/>
        <v>10</v>
      </c>
      <c r="C53">
        <v>14</v>
      </c>
      <c r="D53">
        <f>IF(COUNT(C53:$C$103)&lt;=$E$1,C53,NA())</f>
        <v>14</v>
      </c>
    </row>
    <row r="54" spans="2:4" x14ac:dyDescent="0.25">
      <c r="B54">
        <v>1</v>
      </c>
      <c r="C54">
        <v>17</v>
      </c>
      <c r="D54">
        <f>IF(COUNT(C54:$C$103)&lt;=$E$1,C54,NA())</f>
        <v>17</v>
      </c>
    </row>
    <row r="55" spans="2:4" x14ac:dyDescent="0.25">
      <c r="B55">
        <v>2</v>
      </c>
      <c r="C55">
        <v>17</v>
      </c>
      <c r="D55">
        <f>IF(COUNT(C55:$C$103)&lt;=$E$1,C55,NA())</f>
        <v>17</v>
      </c>
    </row>
    <row r="56" spans="2:4" x14ac:dyDescent="0.25">
      <c r="B56">
        <v>3</v>
      </c>
      <c r="C56">
        <v>17</v>
      </c>
      <c r="D56">
        <f>IF(COUNT(C56:$C$103)&lt;=$E$1,C56,NA())</f>
        <v>17</v>
      </c>
    </row>
    <row r="57" spans="2:4" x14ac:dyDescent="0.25">
      <c r="B57">
        <v>4</v>
      </c>
      <c r="C57">
        <v>17</v>
      </c>
      <c r="D57">
        <f>IF(COUNT(C57:$C$103)&lt;=$E$1,C57,NA())</f>
        <v>17</v>
      </c>
    </row>
    <row r="58" spans="2:4" x14ac:dyDescent="0.25">
      <c r="B58">
        <v>5</v>
      </c>
      <c r="C58">
        <v>17</v>
      </c>
      <c r="D58">
        <f>IF(COUNT(C58:$C$103)&lt;=$E$1,C58,NA())</f>
        <v>17</v>
      </c>
    </row>
    <row r="59" spans="2:4" x14ac:dyDescent="0.25">
      <c r="B59">
        <v>6</v>
      </c>
      <c r="C59">
        <v>17</v>
      </c>
      <c r="D59">
        <f>IF(COUNT(C59:$C$103)&lt;=$E$1,C59,NA())</f>
        <v>17</v>
      </c>
    </row>
    <row r="60" spans="2:4" x14ac:dyDescent="0.25">
      <c r="B60">
        <v>7</v>
      </c>
      <c r="C60">
        <v>17</v>
      </c>
      <c r="D60">
        <f>IF(COUNT(C60:$C$103)&lt;=$E$1,C60,NA())</f>
        <v>17</v>
      </c>
    </row>
    <row r="61" spans="2:4" x14ac:dyDescent="0.25">
      <c r="B61">
        <f t="shared" ref="B61:B63" si="5">B60+1</f>
        <v>8</v>
      </c>
      <c r="C61">
        <v>17</v>
      </c>
      <c r="D61">
        <f>IF(COUNT(C61:$C$103)&lt;=$E$1,C61,NA())</f>
        <v>17</v>
      </c>
    </row>
    <row r="62" spans="2:4" x14ac:dyDescent="0.25">
      <c r="B62">
        <f t="shared" si="5"/>
        <v>9</v>
      </c>
      <c r="C62">
        <v>17</v>
      </c>
      <c r="D62">
        <f>IF(COUNT(C62:$C$103)&lt;=$E$1,C62,NA())</f>
        <v>17</v>
      </c>
    </row>
    <row r="63" spans="2:4" x14ac:dyDescent="0.25">
      <c r="B63">
        <f t="shared" si="5"/>
        <v>10</v>
      </c>
      <c r="C63">
        <v>17</v>
      </c>
      <c r="D63">
        <f>IF(COUNT(C63:$C$103)&lt;=$E$1,C63,NA())</f>
        <v>17</v>
      </c>
    </row>
    <row r="64" spans="2:4" x14ac:dyDescent="0.25">
      <c r="B64">
        <v>1</v>
      </c>
      <c r="C64">
        <v>20</v>
      </c>
      <c r="D64">
        <f>IF(COUNT(C64:$C$103)&lt;=$E$1,C64,NA())</f>
        <v>20</v>
      </c>
    </row>
    <row r="65" spans="2:4" x14ac:dyDescent="0.25">
      <c r="B65">
        <v>2</v>
      </c>
      <c r="C65">
        <v>20</v>
      </c>
      <c r="D65">
        <f>IF(COUNT(C65:$C$103)&lt;=$E$1,C65,NA())</f>
        <v>20</v>
      </c>
    </row>
    <row r="66" spans="2:4" x14ac:dyDescent="0.25">
      <c r="B66">
        <v>3</v>
      </c>
      <c r="C66">
        <v>20</v>
      </c>
      <c r="D66">
        <f>IF(COUNT(C66:$C$103)&lt;=$E$1,C66,NA())</f>
        <v>20</v>
      </c>
    </row>
    <row r="67" spans="2:4" x14ac:dyDescent="0.25">
      <c r="B67">
        <v>4</v>
      </c>
      <c r="C67">
        <v>20</v>
      </c>
      <c r="D67">
        <f>IF(COUNT(C67:$C$103)&lt;=$E$1,C67,NA())</f>
        <v>20</v>
      </c>
    </row>
    <row r="68" spans="2:4" x14ac:dyDescent="0.25">
      <c r="B68">
        <v>5</v>
      </c>
      <c r="C68">
        <v>20</v>
      </c>
      <c r="D68">
        <f>IF(COUNT(C68:$C$103)&lt;=$E$1,C68,NA())</f>
        <v>20</v>
      </c>
    </row>
    <row r="69" spans="2:4" x14ac:dyDescent="0.25">
      <c r="B69">
        <v>6</v>
      </c>
      <c r="C69">
        <v>20</v>
      </c>
      <c r="D69">
        <f>IF(COUNT(C69:$C$103)&lt;=$E$1,C69,NA())</f>
        <v>20</v>
      </c>
    </row>
    <row r="70" spans="2:4" x14ac:dyDescent="0.25">
      <c r="B70">
        <v>7</v>
      </c>
      <c r="C70">
        <v>20</v>
      </c>
      <c r="D70">
        <f>IF(COUNT(C70:$C$103)&lt;=$E$1,C70,NA())</f>
        <v>20</v>
      </c>
    </row>
    <row r="71" spans="2:4" x14ac:dyDescent="0.25">
      <c r="B71">
        <f t="shared" ref="B71:B73" si="6">B70+1</f>
        <v>8</v>
      </c>
      <c r="C71">
        <v>20</v>
      </c>
      <c r="D71">
        <f>IF(COUNT(C71:$C$103)&lt;=$E$1,C71,NA())</f>
        <v>20</v>
      </c>
    </row>
    <row r="72" spans="2:4" x14ac:dyDescent="0.25">
      <c r="B72">
        <f t="shared" si="6"/>
        <v>9</v>
      </c>
      <c r="C72">
        <v>20</v>
      </c>
      <c r="D72">
        <f>IF(COUNT(C72:$C$103)&lt;=$E$1,C72,NA())</f>
        <v>20</v>
      </c>
    </row>
    <row r="73" spans="2:4" x14ac:dyDescent="0.25">
      <c r="B73">
        <f t="shared" si="6"/>
        <v>10</v>
      </c>
      <c r="C73">
        <v>20</v>
      </c>
      <c r="D73">
        <f>IF(COUNT(C73:$C$103)&lt;=$E$1,C73,NA())</f>
        <v>20</v>
      </c>
    </row>
    <row r="74" spans="2:4" x14ac:dyDescent="0.25">
      <c r="B74">
        <v>1</v>
      </c>
      <c r="C74">
        <v>23</v>
      </c>
      <c r="D74">
        <f>IF(COUNT(C74:$C$103)&lt;=$E$1,C74,NA())</f>
        <v>23</v>
      </c>
    </row>
    <row r="75" spans="2:4" x14ac:dyDescent="0.25">
      <c r="B75">
        <v>2</v>
      </c>
      <c r="C75">
        <v>23</v>
      </c>
      <c r="D75">
        <f>IF(COUNT(C75:$C$103)&lt;=$E$1,C75,NA())</f>
        <v>23</v>
      </c>
    </row>
    <row r="76" spans="2:4" x14ac:dyDescent="0.25">
      <c r="B76">
        <v>3</v>
      </c>
      <c r="C76">
        <v>23</v>
      </c>
      <c r="D76">
        <f>IF(COUNT(C76:$C$103)&lt;=$E$1,C76,NA())</f>
        <v>23</v>
      </c>
    </row>
    <row r="77" spans="2:4" x14ac:dyDescent="0.25">
      <c r="B77">
        <v>4</v>
      </c>
      <c r="C77">
        <v>23</v>
      </c>
      <c r="D77">
        <f>IF(COUNT(C77:$C$103)&lt;=$E$1,C77,NA())</f>
        <v>23</v>
      </c>
    </row>
    <row r="78" spans="2:4" x14ac:dyDescent="0.25">
      <c r="B78">
        <v>5</v>
      </c>
      <c r="C78">
        <v>23</v>
      </c>
      <c r="D78">
        <f>IF(COUNT(C78:$C$103)&lt;=$E$1,C78,NA())</f>
        <v>23</v>
      </c>
    </row>
    <row r="79" spans="2:4" x14ac:dyDescent="0.25">
      <c r="B79">
        <v>6</v>
      </c>
      <c r="C79">
        <v>23</v>
      </c>
      <c r="D79">
        <f>IF(COUNT(C79:$C$103)&lt;=$E$1,C79,NA())</f>
        <v>23</v>
      </c>
    </row>
    <row r="80" spans="2:4" x14ac:dyDescent="0.25">
      <c r="B80">
        <v>7</v>
      </c>
      <c r="C80">
        <v>23</v>
      </c>
      <c r="D80">
        <f>IF(COUNT(C80:$C$103)&lt;=$E$1,C80,NA())</f>
        <v>23</v>
      </c>
    </row>
    <row r="81" spans="2:4" x14ac:dyDescent="0.25">
      <c r="B81">
        <f t="shared" ref="B81:B83" si="7">B80+1</f>
        <v>8</v>
      </c>
      <c r="C81">
        <v>23</v>
      </c>
      <c r="D81">
        <f>IF(COUNT(C81:$C$103)&lt;=$E$1,C81,NA())</f>
        <v>23</v>
      </c>
    </row>
    <row r="82" spans="2:4" x14ac:dyDescent="0.25">
      <c r="B82">
        <f t="shared" si="7"/>
        <v>9</v>
      </c>
      <c r="C82">
        <v>23</v>
      </c>
      <c r="D82">
        <f>IF(COUNT(C82:$C$103)&lt;=$E$1,C82,NA())</f>
        <v>23</v>
      </c>
    </row>
    <row r="83" spans="2:4" x14ac:dyDescent="0.25">
      <c r="B83">
        <f t="shared" si="7"/>
        <v>10</v>
      </c>
      <c r="C83">
        <v>23</v>
      </c>
      <c r="D83">
        <f>IF(COUNT(C83:$C$103)&lt;=$E$1,C83,NA())</f>
        <v>23</v>
      </c>
    </row>
    <row r="84" spans="2:4" x14ac:dyDescent="0.25">
      <c r="B84">
        <v>1</v>
      </c>
      <c r="C84">
        <v>26</v>
      </c>
      <c r="D84">
        <f>IF(COUNT(C84:$C$103)&lt;=$E$1,C84,NA())</f>
        <v>26</v>
      </c>
    </row>
    <row r="85" spans="2:4" x14ac:dyDescent="0.25">
      <c r="B85">
        <v>2</v>
      </c>
      <c r="C85">
        <v>26</v>
      </c>
      <c r="D85">
        <f>IF(COUNT(C85:$C$103)&lt;=$E$1,C85,NA())</f>
        <v>26</v>
      </c>
    </row>
    <row r="86" spans="2:4" x14ac:dyDescent="0.25">
      <c r="B86">
        <v>3</v>
      </c>
      <c r="C86">
        <v>26</v>
      </c>
      <c r="D86">
        <f>IF(COUNT(C86:$C$103)&lt;=$E$1,C86,NA())</f>
        <v>26</v>
      </c>
    </row>
    <row r="87" spans="2:4" x14ac:dyDescent="0.25">
      <c r="B87">
        <v>4</v>
      </c>
      <c r="C87">
        <v>26</v>
      </c>
      <c r="D87">
        <f>IF(COUNT(C87:$C$103)&lt;=$E$1,C87,NA())</f>
        <v>26</v>
      </c>
    </row>
    <row r="88" spans="2:4" x14ac:dyDescent="0.25">
      <c r="B88">
        <v>5</v>
      </c>
      <c r="C88">
        <v>26</v>
      </c>
      <c r="D88">
        <f>IF(COUNT(C88:$C$103)&lt;=$E$1,C88,NA())</f>
        <v>26</v>
      </c>
    </row>
    <row r="89" spans="2:4" x14ac:dyDescent="0.25">
      <c r="B89">
        <v>6</v>
      </c>
      <c r="C89">
        <v>26</v>
      </c>
      <c r="D89">
        <f>IF(COUNT(C89:$C$103)&lt;=$E$1,C89,NA())</f>
        <v>26</v>
      </c>
    </row>
    <row r="90" spans="2:4" x14ac:dyDescent="0.25">
      <c r="B90">
        <v>7</v>
      </c>
      <c r="C90">
        <v>26</v>
      </c>
      <c r="D90">
        <f>IF(COUNT(C90:$C$103)&lt;=$E$1,C90,NA())</f>
        <v>26</v>
      </c>
    </row>
    <row r="91" spans="2:4" x14ac:dyDescent="0.25">
      <c r="B91">
        <f t="shared" ref="B91:B93" si="8">B90+1</f>
        <v>8</v>
      </c>
      <c r="C91">
        <v>26</v>
      </c>
      <c r="D91">
        <f>IF(COUNT(C91:$C$103)&lt;=$E$1,C91,NA())</f>
        <v>26</v>
      </c>
    </row>
    <row r="92" spans="2:4" x14ac:dyDescent="0.25">
      <c r="B92">
        <f t="shared" si="8"/>
        <v>9</v>
      </c>
      <c r="C92">
        <v>26</v>
      </c>
      <c r="D92">
        <f>IF(COUNT(C92:$C$103)&lt;=$E$1,C92,NA())</f>
        <v>26</v>
      </c>
    </row>
    <row r="93" spans="2:4" x14ac:dyDescent="0.25">
      <c r="B93">
        <f t="shared" si="8"/>
        <v>10</v>
      </c>
      <c r="C93">
        <v>26</v>
      </c>
      <c r="D93">
        <f>IF(COUNT(C93:$C$103)&lt;=$E$1,C93,NA())</f>
        <v>26</v>
      </c>
    </row>
    <row r="94" spans="2:4" x14ac:dyDescent="0.25">
      <c r="B94">
        <v>1</v>
      </c>
      <c r="C94">
        <v>29</v>
      </c>
      <c r="D94">
        <f>IF(COUNT(C94:$C$103)&lt;=$E$1,C94,NA())</f>
        <v>29</v>
      </c>
    </row>
    <row r="95" spans="2:4" x14ac:dyDescent="0.25">
      <c r="B95">
        <v>2</v>
      </c>
      <c r="C95">
        <v>29</v>
      </c>
      <c r="D95">
        <f>IF(COUNT(C95:$C$103)&lt;=$E$1,C95,NA())</f>
        <v>29</v>
      </c>
    </row>
    <row r="96" spans="2:4" x14ac:dyDescent="0.25">
      <c r="B96">
        <v>3</v>
      </c>
      <c r="C96">
        <v>29</v>
      </c>
      <c r="D96">
        <f>IF(COUNT(C96:$C$103)&lt;=$E$1,C96,NA())</f>
        <v>29</v>
      </c>
    </row>
    <row r="97" spans="2:4" x14ac:dyDescent="0.25">
      <c r="B97">
        <v>4</v>
      </c>
      <c r="C97">
        <v>29</v>
      </c>
      <c r="D97">
        <f>IF(COUNT(C97:$C$103)&lt;=$E$1,C97,NA())</f>
        <v>29</v>
      </c>
    </row>
    <row r="98" spans="2:4" x14ac:dyDescent="0.25">
      <c r="B98">
        <v>5</v>
      </c>
      <c r="C98">
        <v>29</v>
      </c>
      <c r="D98">
        <f>IF(COUNT(C98:$C$103)&lt;=$E$1,C98,NA())</f>
        <v>29</v>
      </c>
    </row>
    <row r="99" spans="2:4" x14ac:dyDescent="0.25">
      <c r="B99">
        <v>6</v>
      </c>
      <c r="C99">
        <v>29</v>
      </c>
      <c r="D99">
        <f>IF(COUNT(C99:$C$103)&lt;=$E$1,C99,NA())</f>
        <v>29</v>
      </c>
    </row>
    <row r="100" spans="2:4" x14ac:dyDescent="0.25">
      <c r="B100">
        <v>7</v>
      </c>
      <c r="C100">
        <v>29</v>
      </c>
      <c r="D100">
        <f>IF(COUNT(C100:$C$103)&lt;=$E$1,C100,NA())</f>
        <v>29</v>
      </c>
    </row>
    <row r="101" spans="2:4" x14ac:dyDescent="0.25">
      <c r="B101">
        <f t="shared" ref="B101:B103" si="9">B100+1</f>
        <v>8</v>
      </c>
      <c r="C101">
        <v>29</v>
      </c>
      <c r="D101">
        <f>IF(COUNT(C101:$C$103)&lt;=$E$1,C101,NA())</f>
        <v>29</v>
      </c>
    </row>
    <row r="102" spans="2:4" x14ac:dyDescent="0.25">
      <c r="B102">
        <f t="shared" si="9"/>
        <v>9</v>
      </c>
      <c r="C102">
        <v>29</v>
      </c>
      <c r="D102">
        <f>IF(COUNT(C102:$C$103)&lt;=$E$1,C102,NA())</f>
        <v>29</v>
      </c>
    </row>
    <row r="103" spans="2:4" x14ac:dyDescent="0.25">
      <c r="B103">
        <f t="shared" si="9"/>
        <v>10</v>
      </c>
      <c r="C103">
        <v>29</v>
      </c>
      <c r="D103">
        <f>IF(COUNT(C103:$C$103)&lt;=$E$1,C103,NA())</f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tabSelected="1" zoomScale="95" zoomScaleNormal="95" workbookViewId="0">
      <selection activeCell="H2" sqref="H2"/>
    </sheetView>
  </sheetViews>
  <sheetFormatPr defaultColWidth="0" defaultRowHeight="15" x14ac:dyDescent="0.25"/>
  <cols>
    <col min="1" max="1" width="1.7109375" customWidth="1"/>
    <col min="2" max="7" width="9.140625" customWidth="1"/>
    <col min="8" max="8" width="9.7109375" customWidth="1"/>
    <col min="9" max="15" width="0" hidden="1" customWidth="1"/>
    <col min="16" max="16384" width="9.140625" hidden="1"/>
  </cols>
  <sheetData>
    <row r="1" spans="2:8" ht="5.0999999999999996" customHeight="1" x14ac:dyDescent="0.25"/>
    <row r="2" spans="2:8" s="4" customFormat="1" ht="30" customHeight="1" x14ac:dyDescent="0.25">
      <c r="B2" s="5" t="str">
        <f>UPPER("aptitude Test results")</f>
        <v>APTITUDE TEST RESULTS</v>
      </c>
      <c r="G2" s="6" t="s">
        <v>4</v>
      </c>
      <c r="H2" s="7">
        <v>2005</v>
      </c>
    </row>
    <row r="3" spans="2:8" ht="2.1" customHeight="1" x14ac:dyDescent="0.25"/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'Main Sheet Back Up'!$G$5:$G$19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"/>
  <sheetViews>
    <sheetView showGridLines="0" workbookViewId="0">
      <pane ySplit="1" topLeftCell="A2" activePane="bottomLeft" state="frozen"/>
      <selection pane="bottomLeft" activeCell="H11" sqref="H11"/>
    </sheetView>
  </sheetViews>
  <sheetFormatPr defaultRowHeight="15" x14ac:dyDescent="0.25"/>
  <cols>
    <col min="2" max="2" width="8.7109375" customWidth="1"/>
    <col min="4" max="4" width="11.28515625" bestFit="1" customWidth="1"/>
    <col min="8" max="8" width="12" bestFit="1" customWidth="1"/>
  </cols>
  <sheetData>
    <row r="1" spans="2:10" s="3" customFormat="1" ht="39.950000000000003" customHeight="1" x14ac:dyDescent="0.25">
      <c r="B1" s="14" t="s">
        <v>12</v>
      </c>
    </row>
    <row r="2" spans="2:10" ht="24.95" customHeight="1" x14ac:dyDescent="0.25">
      <c r="B2" s="15" t="s">
        <v>8</v>
      </c>
      <c r="C2" s="13"/>
      <c r="D2" s="12">
        <f>VLOOKUP(Year,$G$5:$H$19,2,0)*100</f>
        <v>73</v>
      </c>
      <c r="G2" s="1" t="s">
        <v>10</v>
      </c>
      <c r="I2" s="1" t="str">
        <f>TEXT(D2,"0\%")</f>
        <v>73%</v>
      </c>
    </row>
    <row r="4" spans="2:10" x14ac:dyDescent="0.25">
      <c r="B4" s="11" t="s">
        <v>0</v>
      </c>
      <c r="C4" s="11" t="s">
        <v>1</v>
      </c>
      <c r="D4" s="11" t="s">
        <v>9</v>
      </c>
      <c r="G4" s="10" t="s">
        <v>2</v>
      </c>
      <c r="H4" s="11" t="s">
        <v>3</v>
      </c>
      <c r="J4" s="10" t="s">
        <v>11</v>
      </c>
    </row>
    <row r="5" spans="2:10" x14ac:dyDescent="0.25">
      <c r="B5">
        <v>1</v>
      </c>
      <c r="C5">
        <v>2</v>
      </c>
      <c r="D5" t="e">
        <f>IF(COUNT(C5:$C$104)&lt;='Main Sheet Back Up'!$D$2,C5,NA())</f>
        <v>#N/A</v>
      </c>
      <c r="G5" s="9">
        <v>2001</v>
      </c>
      <c r="H5" s="2">
        <v>0.62</v>
      </c>
    </row>
    <row r="6" spans="2:10" x14ac:dyDescent="0.25">
      <c r="B6">
        <v>2</v>
      </c>
      <c r="C6">
        <v>2</v>
      </c>
      <c r="D6" t="e">
        <f>IF(COUNT(C6:$C$104)&lt;='Main Sheet Back Up'!$D$2,C6,NA())</f>
        <v>#N/A</v>
      </c>
      <c r="G6" s="9">
        <f>G5+1</f>
        <v>2002</v>
      </c>
      <c r="H6" s="2">
        <v>0.54</v>
      </c>
    </row>
    <row r="7" spans="2:10" x14ac:dyDescent="0.25">
      <c r="B7">
        <v>3</v>
      </c>
      <c r="C7">
        <v>2</v>
      </c>
      <c r="D7" t="e">
        <f>IF(COUNT(C7:$C$104)&lt;='Main Sheet Back Up'!$D$2,C7,NA())</f>
        <v>#N/A</v>
      </c>
      <c r="G7" s="9">
        <f t="shared" ref="G7:G19" si="0">G6+1</f>
        <v>2003</v>
      </c>
      <c r="H7" s="2">
        <v>0.39</v>
      </c>
    </row>
    <row r="8" spans="2:10" x14ac:dyDescent="0.25">
      <c r="B8">
        <v>4</v>
      </c>
      <c r="C8">
        <v>2</v>
      </c>
      <c r="D8" t="e">
        <f>IF(COUNT(C8:$C$104)&lt;='Main Sheet Back Up'!$D$2,C8,NA())</f>
        <v>#N/A</v>
      </c>
      <c r="G8" s="9">
        <f t="shared" si="0"/>
        <v>2004</v>
      </c>
      <c r="H8" s="2">
        <v>0.68</v>
      </c>
    </row>
    <row r="9" spans="2:10" x14ac:dyDescent="0.25">
      <c r="B9">
        <v>5</v>
      </c>
      <c r="C9">
        <v>2</v>
      </c>
      <c r="D9" t="e">
        <f>IF(COUNT(C9:$C$104)&lt;='Main Sheet Back Up'!$D$2,C9,NA())</f>
        <v>#N/A</v>
      </c>
      <c r="G9" s="9">
        <f t="shared" si="0"/>
        <v>2005</v>
      </c>
      <c r="H9" s="2">
        <v>0.73</v>
      </c>
    </row>
    <row r="10" spans="2:10" x14ac:dyDescent="0.25">
      <c r="B10">
        <v>6</v>
      </c>
      <c r="C10">
        <v>2</v>
      </c>
      <c r="D10" t="e">
        <f>IF(COUNT(C10:$C$104)&lt;='Main Sheet Back Up'!$D$2,C10,NA())</f>
        <v>#N/A</v>
      </c>
      <c r="G10" s="9">
        <f t="shared" si="0"/>
        <v>2006</v>
      </c>
      <c r="H10" s="2">
        <v>0.49</v>
      </c>
    </row>
    <row r="11" spans="2:10" x14ac:dyDescent="0.25">
      <c r="B11">
        <v>7</v>
      </c>
      <c r="C11">
        <v>2</v>
      </c>
      <c r="D11" t="e">
        <f>IF(COUNT(C11:$C$104)&lt;='Main Sheet Back Up'!$D$2,C11,NA())</f>
        <v>#N/A</v>
      </c>
      <c r="G11" s="9">
        <f t="shared" si="0"/>
        <v>2007</v>
      </c>
      <c r="H11" s="2">
        <v>0.6</v>
      </c>
    </row>
    <row r="12" spans="2:10" x14ac:dyDescent="0.25">
      <c r="B12">
        <f>B11+1</f>
        <v>8</v>
      </c>
      <c r="C12">
        <v>2</v>
      </c>
      <c r="D12" t="e">
        <f>IF(COUNT(C12:$C$104)&lt;='Main Sheet Back Up'!$D$2,C12,NA())</f>
        <v>#N/A</v>
      </c>
      <c r="G12" s="9">
        <f t="shared" si="0"/>
        <v>2008</v>
      </c>
      <c r="H12" s="2">
        <v>0.84</v>
      </c>
    </row>
    <row r="13" spans="2:10" x14ac:dyDescent="0.25">
      <c r="B13">
        <f>B12+1</f>
        <v>9</v>
      </c>
      <c r="C13">
        <v>2</v>
      </c>
      <c r="D13" t="e">
        <f>IF(COUNT(C13:$C$104)&lt;='Main Sheet Back Up'!$D$2,C13,NA())</f>
        <v>#N/A</v>
      </c>
      <c r="G13" s="9">
        <f t="shared" si="0"/>
        <v>2009</v>
      </c>
      <c r="H13" s="2">
        <v>0.47</v>
      </c>
    </row>
    <row r="14" spans="2:10" x14ac:dyDescent="0.25">
      <c r="B14">
        <f>B13+1</f>
        <v>10</v>
      </c>
      <c r="C14">
        <v>2</v>
      </c>
      <c r="D14" t="e">
        <f>IF(COUNT(C14:$C$104)&lt;='Main Sheet Back Up'!$D$2,C14,NA())</f>
        <v>#N/A</v>
      </c>
      <c r="G14" s="9">
        <f t="shared" si="0"/>
        <v>2010</v>
      </c>
      <c r="H14" s="2">
        <v>0.74</v>
      </c>
    </row>
    <row r="15" spans="2:10" x14ac:dyDescent="0.25">
      <c r="B15">
        <v>1</v>
      </c>
      <c r="C15">
        <v>5</v>
      </c>
      <c r="D15" t="e">
        <f>IF(COUNT(C15:$C$104)&lt;='Main Sheet Back Up'!$D$2,C15,NA())</f>
        <v>#N/A</v>
      </c>
      <c r="G15" s="9">
        <f t="shared" si="0"/>
        <v>2011</v>
      </c>
      <c r="H15" s="2">
        <v>0.61</v>
      </c>
    </row>
    <row r="16" spans="2:10" x14ac:dyDescent="0.25">
      <c r="B16">
        <v>2</v>
      </c>
      <c r="C16">
        <v>5</v>
      </c>
      <c r="D16" t="e">
        <f>IF(COUNT(C16:$C$104)&lt;='Main Sheet Back Up'!$D$2,C16,NA())</f>
        <v>#N/A</v>
      </c>
      <c r="G16" s="9">
        <f t="shared" si="0"/>
        <v>2012</v>
      </c>
      <c r="H16" s="2">
        <v>0.54</v>
      </c>
    </row>
    <row r="17" spans="2:8" x14ac:dyDescent="0.25">
      <c r="B17">
        <v>3</v>
      </c>
      <c r="C17">
        <v>5</v>
      </c>
      <c r="D17" t="e">
        <f>IF(COUNT(C17:$C$104)&lt;='Main Sheet Back Up'!$D$2,C17,NA())</f>
        <v>#N/A</v>
      </c>
      <c r="G17" s="9">
        <f t="shared" si="0"/>
        <v>2013</v>
      </c>
      <c r="H17" s="2">
        <v>0.69</v>
      </c>
    </row>
    <row r="18" spans="2:8" x14ac:dyDescent="0.25">
      <c r="B18">
        <v>4</v>
      </c>
      <c r="C18">
        <v>5</v>
      </c>
      <c r="D18" t="e">
        <f>IF(COUNT(C18:$C$104)&lt;='Main Sheet Back Up'!$D$2,C18,NA())</f>
        <v>#N/A</v>
      </c>
      <c r="G18" s="9">
        <f t="shared" si="0"/>
        <v>2014</v>
      </c>
      <c r="H18" s="2">
        <v>0.38</v>
      </c>
    </row>
    <row r="19" spans="2:8" x14ac:dyDescent="0.25">
      <c r="B19">
        <v>5</v>
      </c>
      <c r="C19">
        <v>5</v>
      </c>
      <c r="D19" t="e">
        <f>IF(COUNT(C19:$C$104)&lt;='Main Sheet Back Up'!$D$2,C19,NA())</f>
        <v>#N/A</v>
      </c>
      <c r="G19" s="9">
        <f t="shared" si="0"/>
        <v>2015</v>
      </c>
      <c r="H19" s="2">
        <v>0.84</v>
      </c>
    </row>
    <row r="20" spans="2:8" x14ac:dyDescent="0.25">
      <c r="B20">
        <v>6</v>
      </c>
      <c r="C20">
        <v>5</v>
      </c>
      <c r="D20" t="e">
        <f>IF(COUNT(C20:$C$104)&lt;='Main Sheet Back Up'!$D$2,C20,NA())</f>
        <v>#N/A</v>
      </c>
    </row>
    <row r="21" spans="2:8" x14ac:dyDescent="0.25">
      <c r="B21">
        <v>7</v>
      </c>
      <c r="C21">
        <v>5</v>
      </c>
      <c r="D21" t="e">
        <f>IF(COUNT(C21:$C$104)&lt;='Main Sheet Back Up'!$D$2,C21,NA())</f>
        <v>#N/A</v>
      </c>
    </row>
    <row r="22" spans="2:8" x14ac:dyDescent="0.25">
      <c r="B22">
        <f>B21+1</f>
        <v>8</v>
      </c>
      <c r="C22">
        <v>5</v>
      </c>
      <c r="D22" t="e">
        <f>IF(COUNT(C22:$C$104)&lt;='Main Sheet Back Up'!$D$2,C22,NA())</f>
        <v>#N/A</v>
      </c>
    </row>
    <row r="23" spans="2:8" x14ac:dyDescent="0.25">
      <c r="B23">
        <f>B22+1</f>
        <v>9</v>
      </c>
      <c r="C23">
        <v>5</v>
      </c>
      <c r="D23" t="e">
        <f>IF(COUNT(C23:$C$104)&lt;='Main Sheet Back Up'!$D$2,C23,NA())</f>
        <v>#N/A</v>
      </c>
    </row>
    <row r="24" spans="2:8" x14ac:dyDescent="0.25">
      <c r="B24">
        <f>B23+1</f>
        <v>10</v>
      </c>
      <c r="C24">
        <v>5</v>
      </c>
      <c r="D24" t="e">
        <f>IF(COUNT(C24:$C$104)&lt;='Main Sheet Back Up'!$D$2,C24,NA())</f>
        <v>#N/A</v>
      </c>
    </row>
    <row r="25" spans="2:8" x14ac:dyDescent="0.25">
      <c r="B25">
        <v>1</v>
      </c>
      <c r="C25">
        <v>8</v>
      </c>
      <c r="D25" t="e">
        <f>IF(COUNT(C25:$C$104)&lt;='Main Sheet Back Up'!$D$2,C25,NA())</f>
        <v>#N/A</v>
      </c>
    </row>
    <row r="26" spans="2:8" x14ac:dyDescent="0.25">
      <c r="B26">
        <v>2</v>
      </c>
      <c r="C26">
        <v>8</v>
      </c>
      <c r="D26" t="e">
        <f>IF(COUNT(C26:$C$104)&lt;='Main Sheet Back Up'!$D$2,C26,NA())</f>
        <v>#N/A</v>
      </c>
    </row>
    <row r="27" spans="2:8" x14ac:dyDescent="0.25">
      <c r="B27">
        <v>3</v>
      </c>
      <c r="C27">
        <v>8</v>
      </c>
      <c r="D27" t="e">
        <f>IF(COUNT(C27:$C$104)&lt;='Main Sheet Back Up'!$D$2,C27,NA())</f>
        <v>#N/A</v>
      </c>
    </row>
    <row r="28" spans="2:8" x14ac:dyDescent="0.25">
      <c r="B28">
        <v>4</v>
      </c>
      <c r="C28">
        <v>8</v>
      </c>
      <c r="D28" t="e">
        <f>IF(COUNT(C28:$C$104)&lt;='Main Sheet Back Up'!$D$2,C28,NA())</f>
        <v>#N/A</v>
      </c>
    </row>
    <row r="29" spans="2:8" x14ac:dyDescent="0.25">
      <c r="B29">
        <v>5</v>
      </c>
      <c r="C29">
        <v>8</v>
      </c>
      <c r="D29" t="e">
        <f>IF(COUNT(C29:$C$104)&lt;='Main Sheet Back Up'!$D$2,C29,NA())</f>
        <v>#N/A</v>
      </c>
    </row>
    <row r="30" spans="2:8" x14ac:dyDescent="0.25">
      <c r="B30">
        <v>6</v>
      </c>
      <c r="C30">
        <v>8</v>
      </c>
      <c r="D30" t="e">
        <f>IF(COUNT(C30:$C$104)&lt;='Main Sheet Back Up'!$D$2,C30,NA())</f>
        <v>#N/A</v>
      </c>
    </row>
    <row r="31" spans="2:8" x14ac:dyDescent="0.25">
      <c r="B31">
        <v>7</v>
      </c>
      <c r="C31">
        <v>8</v>
      </c>
      <c r="D31" t="e">
        <f>IF(COUNT(C31:$C$104)&lt;='Main Sheet Back Up'!$D$2,C31,NA())</f>
        <v>#N/A</v>
      </c>
    </row>
    <row r="32" spans="2:8" x14ac:dyDescent="0.25">
      <c r="B32">
        <f>B31+1</f>
        <v>8</v>
      </c>
      <c r="C32">
        <v>8</v>
      </c>
      <c r="D32">
        <f>IF(COUNT(C32:$C$104)&lt;='Main Sheet Back Up'!$D$2,C32,NA())</f>
        <v>8</v>
      </c>
    </row>
    <row r="33" spans="2:4" x14ac:dyDescent="0.25">
      <c r="B33">
        <f>B32+1</f>
        <v>9</v>
      </c>
      <c r="C33">
        <v>8</v>
      </c>
      <c r="D33">
        <f>IF(COUNT(C33:$C$104)&lt;='Main Sheet Back Up'!$D$2,C33,NA())</f>
        <v>8</v>
      </c>
    </row>
    <row r="34" spans="2:4" x14ac:dyDescent="0.25">
      <c r="B34">
        <f>B33+1</f>
        <v>10</v>
      </c>
      <c r="C34">
        <v>8</v>
      </c>
      <c r="D34">
        <f>IF(COUNT(C34:$C$104)&lt;='Main Sheet Back Up'!$D$2,C34,NA())</f>
        <v>8</v>
      </c>
    </row>
    <row r="35" spans="2:4" x14ac:dyDescent="0.25">
      <c r="B35">
        <v>1</v>
      </c>
      <c r="C35">
        <v>11</v>
      </c>
      <c r="D35">
        <f>IF(COUNT(C35:$C$104)&lt;='Main Sheet Back Up'!$D$2,C35,NA())</f>
        <v>11</v>
      </c>
    </row>
    <row r="36" spans="2:4" x14ac:dyDescent="0.25">
      <c r="B36">
        <v>2</v>
      </c>
      <c r="C36">
        <v>11</v>
      </c>
      <c r="D36">
        <f>IF(COUNT(C36:$C$104)&lt;='Main Sheet Back Up'!$D$2,C36,NA())</f>
        <v>11</v>
      </c>
    </row>
    <row r="37" spans="2:4" x14ac:dyDescent="0.25">
      <c r="B37">
        <v>3</v>
      </c>
      <c r="C37">
        <v>11</v>
      </c>
      <c r="D37">
        <f>IF(COUNT(C37:$C$104)&lt;='Main Sheet Back Up'!$D$2,C37,NA())</f>
        <v>11</v>
      </c>
    </row>
    <row r="38" spans="2:4" x14ac:dyDescent="0.25">
      <c r="B38">
        <v>4</v>
      </c>
      <c r="C38">
        <v>11</v>
      </c>
      <c r="D38">
        <f>IF(COUNT(C38:$C$104)&lt;='Main Sheet Back Up'!$D$2,C38,NA())</f>
        <v>11</v>
      </c>
    </row>
    <row r="39" spans="2:4" x14ac:dyDescent="0.25">
      <c r="B39">
        <v>5</v>
      </c>
      <c r="C39">
        <v>11</v>
      </c>
      <c r="D39">
        <f>IF(COUNT(C39:$C$104)&lt;='Main Sheet Back Up'!$D$2,C39,NA())</f>
        <v>11</v>
      </c>
    </row>
    <row r="40" spans="2:4" x14ac:dyDescent="0.25">
      <c r="B40">
        <v>6</v>
      </c>
      <c r="C40">
        <v>11</v>
      </c>
      <c r="D40">
        <f>IF(COUNT(C40:$C$104)&lt;='Main Sheet Back Up'!$D$2,C40,NA())</f>
        <v>11</v>
      </c>
    </row>
    <row r="41" spans="2:4" x14ac:dyDescent="0.25">
      <c r="B41">
        <v>7</v>
      </c>
      <c r="C41">
        <v>11</v>
      </c>
      <c r="D41">
        <f>IF(COUNT(C41:$C$104)&lt;='Main Sheet Back Up'!$D$2,C41,NA())</f>
        <v>11</v>
      </c>
    </row>
    <row r="42" spans="2:4" x14ac:dyDescent="0.25">
      <c r="B42">
        <f>B41+1</f>
        <v>8</v>
      </c>
      <c r="C42">
        <v>11</v>
      </c>
      <c r="D42">
        <f>IF(COUNT(C42:$C$104)&lt;='Main Sheet Back Up'!$D$2,C42,NA())</f>
        <v>11</v>
      </c>
    </row>
    <row r="43" spans="2:4" x14ac:dyDescent="0.25">
      <c r="B43">
        <f>B42+1</f>
        <v>9</v>
      </c>
      <c r="C43">
        <v>11</v>
      </c>
      <c r="D43">
        <f>IF(COUNT(C43:$C$104)&lt;='Main Sheet Back Up'!$D$2,C43,NA())</f>
        <v>11</v>
      </c>
    </row>
    <row r="44" spans="2:4" x14ac:dyDescent="0.25">
      <c r="B44">
        <f>B43+1</f>
        <v>10</v>
      </c>
      <c r="C44">
        <v>11</v>
      </c>
      <c r="D44">
        <f>IF(COUNT(C44:$C$104)&lt;='Main Sheet Back Up'!$D$2,C44,NA())</f>
        <v>11</v>
      </c>
    </row>
    <row r="45" spans="2:4" x14ac:dyDescent="0.25">
      <c r="B45">
        <v>1</v>
      </c>
      <c r="C45">
        <v>14</v>
      </c>
      <c r="D45">
        <f>IF(COUNT(C45:$C$104)&lt;='Main Sheet Back Up'!$D$2,C45,NA())</f>
        <v>14</v>
      </c>
    </row>
    <row r="46" spans="2:4" x14ac:dyDescent="0.25">
      <c r="B46">
        <v>2</v>
      </c>
      <c r="C46">
        <v>14</v>
      </c>
      <c r="D46">
        <f>IF(COUNT(C46:$C$104)&lt;='Main Sheet Back Up'!$D$2,C46,NA())</f>
        <v>14</v>
      </c>
    </row>
    <row r="47" spans="2:4" x14ac:dyDescent="0.25">
      <c r="B47">
        <v>3</v>
      </c>
      <c r="C47">
        <v>14</v>
      </c>
      <c r="D47">
        <f>IF(COUNT(C47:$C$104)&lt;='Main Sheet Back Up'!$D$2,C47,NA())</f>
        <v>14</v>
      </c>
    </row>
    <row r="48" spans="2:4" x14ac:dyDescent="0.25">
      <c r="B48">
        <v>4</v>
      </c>
      <c r="C48">
        <v>14</v>
      </c>
      <c r="D48">
        <f>IF(COUNT(C48:$C$104)&lt;='Main Sheet Back Up'!$D$2,C48,NA())</f>
        <v>14</v>
      </c>
    </row>
    <row r="49" spans="2:4" x14ac:dyDescent="0.25">
      <c r="B49">
        <v>5</v>
      </c>
      <c r="C49">
        <v>14</v>
      </c>
      <c r="D49">
        <f>IF(COUNT(C49:$C$104)&lt;='Main Sheet Back Up'!$D$2,C49,NA())</f>
        <v>14</v>
      </c>
    </row>
    <row r="50" spans="2:4" x14ac:dyDescent="0.25">
      <c r="B50">
        <v>6</v>
      </c>
      <c r="C50">
        <v>14</v>
      </c>
      <c r="D50">
        <f>IF(COUNT(C50:$C$104)&lt;='Main Sheet Back Up'!$D$2,C50,NA())</f>
        <v>14</v>
      </c>
    </row>
    <row r="51" spans="2:4" x14ac:dyDescent="0.25">
      <c r="B51">
        <v>7</v>
      </c>
      <c r="C51">
        <v>14</v>
      </c>
      <c r="D51">
        <f>IF(COUNT(C51:$C$104)&lt;='Main Sheet Back Up'!$D$2,C51,NA())</f>
        <v>14</v>
      </c>
    </row>
    <row r="52" spans="2:4" x14ac:dyDescent="0.25">
      <c r="B52">
        <f>B51+1</f>
        <v>8</v>
      </c>
      <c r="C52">
        <v>14</v>
      </c>
      <c r="D52">
        <f>IF(COUNT(C52:$C$104)&lt;='Main Sheet Back Up'!$D$2,C52,NA())</f>
        <v>14</v>
      </c>
    </row>
    <row r="53" spans="2:4" x14ac:dyDescent="0.25">
      <c r="B53">
        <f>B52+1</f>
        <v>9</v>
      </c>
      <c r="C53">
        <v>14</v>
      </c>
      <c r="D53">
        <f>IF(COUNT(C53:$C$104)&lt;='Main Sheet Back Up'!$D$2,C53,NA())</f>
        <v>14</v>
      </c>
    </row>
    <row r="54" spans="2:4" x14ac:dyDescent="0.25">
      <c r="B54">
        <f>B53+1</f>
        <v>10</v>
      </c>
      <c r="C54">
        <v>14</v>
      </c>
      <c r="D54">
        <f>IF(COUNT(C54:$C$104)&lt;='Main Sheet Back Up'!$D$2,C54,NA())</f>
        <v>14</v>
      </c>
    </row>
    <row r="55" spans="2:4" x14ac:dyDescent="0.25">
      <c r="B55">
        <v>1</v>
      </c>
      <c r="C55">
        <v>17</v>
      </c>
      <c r="D55">
        <f>IF(COUNT(C55:$C$104)&lt;='Main Sheet Back Up'!$D$2,C55,NA())</f>
        <v>17</v>
      </c>
    </row>
    <row r="56" spans="2:4" x14ac:dyDescent="0.25">
      <c r="B56">
        <v>2</v>
      </c>
      <c r="C56">
        <v>17</v>
      </c>
      <c r="D56">
        <f>IF(COUNT(C56:$C$104)&lt;='Main Sheet Back Up'!$D$2,C56,NA())</f>
        <v>17</v>
      </c>
    </row>
    <row r="57" spans="2:4" x14ac:dyDescent="0.25">
      <c r="B57">
        <v>3</v>
      </c>
      <c r="C57">
        <v>17</v>
      </c>
      <c r="D57">
        <f>IF(COUNT(C57:$C$104)&lt;='Main Sheet Back Up'!$D$2,C57,NA())</f>
        <v>17</v>
      </c>
    </row>
    <row r="58" spans="2:4" x14ac:dyDescent="0.25">
      <c r="B58">
        <v>4</v>
      </c>
      <c r="C58">
        <v>17</v>
      </c>
      <c r="D58">
        <f>IF(COUNT(C58:$C$104)&lt;='Main Sheet Back Up'!$D$2,C58,NA())</f>
        <v>17</v>
      </c>
    </row>
    <row r="59" spans="2:4" x14ac:dyDescent="0.25">
      <c r="B59">
        <v>5</v>
      </c>
      <c r="C59">
        <v>17</v>
      </c>
      <c r="D59">
        <f>IF(COUNT(C59:$C$104)&lt;='Main Sheet Back Up'!$D$2,C59,NA())</f>
        <v>17</v>
      </c>
    </row>
    <row r="60" spans="2:4" x14ac:dyDescent="0.25">
      <c r="B60">
        <v>6</v>
      </c>
      <c r="C60">
        <v>17</v>
      </c>
      <c r="D60">
        <f>IF(COUNT(C60:$C$104)&lt;='Main Sheet Back Up'!$D$2,C60,NA())</f>
        <v>17</v>
      </c>
    </row>
    <row r="61" spans="2:4" x14ac:dyDescent="0.25">
      <c r="B61">
        <v>7</v>
      </c>
      <c r="C61">
        <v>17</v>
      </c>
      <c r="D61">
        <f>IF(COUNT(C61:$C$104)&lt;='Main Sheet Back Up'!$D$2,C61,NA())</f>
        <v>17</v>
      </c>
    </row>
    <row r="62" spans="2:4" x14ac:dyDescent="0.25">
      <c r="B62">
        <f>B61+1</f>
        <v>8</v>
      </c>
      <c r="C62">
        <v>17</v>
      </c>
      <c r="D62">
        <f>IF(COUNT(C62:$C$104)&lt;='Main Sheet Back Up'!$D$2,C62,NA())</f>
        <v>17</v>
      </c>
    </row>
    <row r="63" spans="2:4" x14ac:dyDescent="0.25">
      <c r="B63">
        <f>B62+1</f>
        <v>9</v>
      </c>
      <c r="C63">
        <v>17</v>
      </c>
      <c r="D63">
        <f>IF(COUNT(C63:$C$104)&lt;='Main Sheet Back Up'!$D$2,C63,NA())</f>
        <v>17</v>
      </c>
    </row>
    <row r="64" spans="2:4" x14ac:dyDescent="0.25">
      <c r="B64">
        <f>B63+1</f>
        <v>10</v>
      </c>
      <c r="C64">
        <v>17</v>
      </c>
      <c r="D64">
        <f>IF(COUNT(C64:$C$104)&lt;='Main Sheet Back Up'!$D$2,C64,NA())</f>
        <v>17</v>
      </c>
    </row>
    <row r="65" spans="2:4" x14ac:dyDescent="0.25">
      <c r="B65">
        <v>1</v>
      </c>
      <c r="C65">
        <v>20</v>
      </c>
      <c r="D65">
        <f>IF(COUNT(C65:$C$104)&lt;='Main Sheet Back Up'!$D$2,C65,NA())</f>
        <v>20</v>
      </c>
    </row>
    <row r="66" spans="2:4" x14ac:dyDescent="0.25">
      <c r="B66">
        <v>2</v>
      </c>
      <c r="C66">
        <v>20</v>
      </c>
      <c r="D66">
        <f>IF(COUNT(C66:$C$104)&lt;='Main Sheet Back Up'!$D$2,C66,NA())</f>
        <v>20</v>
      </c>
    </row>
    <row r="67" spans="2:4" x14ac:dyDescent="0.25">
      <c r="B67">
        <v>3</v>
      </c>
      <c r="C67">
        <v>20</v>
      </c>
      <c r="D67">
        <f>IF(COUNT(C67:$C$104)&lt;='Main Sheet Back Up'!$D$2,C67,NA())</f>
        <v>20</v>
      </c>
    </row>
    <row r="68" spans="2:4" x14ac:dyDescent="0.25">
      <c r="B68">
        <v>4</v>
      </c>
      <c r="C68">
        <v>20</v>
      </c>
      <c r="D68">
        <f>IF(COUNT(C68:$C$104)&lt;='Main Sheet Back Up'!$D$2,C68,NA())</f>
        <v>20</v>
      </c>
    </row>
    <row r="69" spans="2:4" x14ac:dyDescent="0.25">
      <c r="B69">
        <v>5</v>
      </c>
      <c r="C69">
        <v>20</v>
      </c>
      <c r="D69">
        <f>IF(COUNT(C69:$C$104)&lt;='Main Sheet Back Up'!$D$2,C69,NA())</f>
        <v>20</v>
      </c>
    </row>
    <row r="70" spans="2:4" x14ac:dyDescent="0.25">
      <c r="B70">
        <v>6</v>
      </c>
      <c r="C70">
        <v>20</v>
      </c>
      <c r="D70">
        <f>IF(COUNT(C70:$C$104)&lt;='Main Sheet Back Up'!$D$2,C70,NA())</f>
        <v>20</v>
      </c>
    </row>
    <row r="71" spans="2:4" x14ac:dyDescent="0.25">
      <c r="B71">
        <v>7</v>
      </c>
      <c r="C71">
        <v>20</v>
      </c>
      <c r="D71">
        <f>IF(COUNT(C71:$C$104)&lt;='Main Sheet Back Up'!$D$2,C71,NA())</f>
        <v>20</v>
      </c>
    </row>
    <row r="72" spans="2:4" x14ac:dyDescent="0.25">
      <c r="B72">
        <f>B71+1</f>
        <v>8</v>
      </c>
      <c r="C72">
        <v>20</v>
      </c>
      <c r="D72">
        <f>IF(COUNT(C72:$C$104)&lt;='Main Sheet Back Up'!$D$2,C72,NA())</f>
        <v>20</v>
      </c>
    </row>
    <row r="73" spans="2:4" x14ac:dyDescent="0.25">
      <c r="B73">
        <f>B72+1</f>
        <v>9</v>
      </c>
      <c r="C73">
        <v>20</v>
      </c>
      <c r="D73">
        <f>IF(COUNT(C73:$C$104)&lt;='Main Sheet Back Up'!$D$2,C73,NA())</f>
        <v>20</v>
      </c>
    </row>
    <row r="74" spans="2:4" x14ac:dyDescent="0.25">
      <c r="B74">
        <f>B73+1</f>
        <v>10</v>
      </c>
      <c r="C74">
        <v>20</v>
      </c>
      <c r="D74">
        <f>IF(COUNT(C74:$C$104)&lt;='Main Sheet Back Up'!$D$2,C74,NA())</f>
        <v>20</v>
      </c>
    </row>
    <row r="75" spans="2:4" x14ac:dyDescent="0.25">
      <c r="B75">
        <v>1</v>
      </c>
      <c r="C75">
        <v>23</v>
      </c>
      <c r="D75">
        <f>IF(COUNT(C75:$C$104)&lt;='Main Sheet Back Up'!$D$2,C75,NA())</f>
        <v>23</v>
      </c>
    </row>
    <row r="76" spans="2:4" x14ac:dyDescent="0.25">
      <c r="B76">
        <v>2</v>
      </c>
      <c r="C76">
        <v>23</v>
      </c>
      <c r="D76">
        <f>IF(COUNT(C76:$C$104)&lt;='Main Sheet Back Up'!$D$2,C76,NA())</f>
        <v>23</v>
      </c>
    </row>
    <row r="77" spans="2:4" x14ac:dyDescent="0.25">
      <c r="B77">
        <v>3</v>
      </c>
      <c r="C77">
        <v>23</v>
      </c>
      <c r="D77">
        <f>IF(COUNT(C77:$C$104)&lt;='Main Sheet Back Up'!$D$2,C77,NA())</f>
        <v>23</v>
      </c>
    </row>
    <row r="78" spans="2:4" x14ac:dyDescent="0.25">
      <c r="B78">
        <v>4</v>
      </c>
      <c r="C78">
        <v>23</v>
      </c>
      <c r="D78">
        <f>IF(COUNT(C78:$C$104)&lt;='Main Sheet Back Up'!$D$2,C78,NA())</f>
        <v>23</v>
      </c>
    </row>
    <row r="79" spans="2:4" x14ac:dyDescent="0.25">
      <c r="B79">
        <v>5</v>
      </c>
      <c r="C79">
        <v>23</v>
      </c>
      <c r="D79">
        <f>IF(COUNT(C79:$C$104)&lt;='Main Sheet Back Up'!$D$2,C79,NA())</f>
        <v>23</v>
      </c>
    </row>
    <row r="80" spans="2:4" x14ac:dyDescent="0.25">
      <c r="B80">
        <v>6</v>
      </c>
      <c r="C80">
        <v>23</v>
      </c>
      <c r="D80">
        <f>IF(COUNT(C80:$C$104)&lt;='Main Sheet Back Up'!$D$2,C80,NA())</f>
        <v>23</v>
      </c>
    </row>
    <row r="81" spans="2:4" x14ac:dyDescent="0.25">
      <c r="B81">
        <v>7</v>
      </c>
      <c r="C81">
        <v>23</v>
      </c>
      <c r="D81">
        <f>IF(COUNT(C81:$C$104)&lt;='Main Sheet Back Up'!$D$2,C81,NA())</f>
        <v>23</v>
      </c>
    </row>
    <row r="82" spans="2:4" x14ac:dyDescent="0.25">
      <c r="B82">
        <f>B81+1</f>
        <v>8</v>
      </c>
      <c r="C82">
        <v>23</v>
      </c>
      <c r="D82">
        <f>IF(COUNT(C82:$C$104)&lt;='Main Sheet Back Up'!$D$2,C82,NA())</f>
        <v>23</v>
      </c>
    </row>
    <row r="83" spans="2:4" x14ac:dyDescent="0.25">
      <c r="B83">
        <f>B82+1</f>
        <v>9</v>
      </c>
      <c r="C83">
        <v>23</v>
      </c>
      <c r="D83">
        <f>IF(COUNT(C83:$C$104)&lt;='Main Sheet Back Up'!$D$2,C83,NA())</f>
        <v>23</v>
      </c>
    </row>
    <row r="84" spans="2:4" x14ac:dyDescent="0.25">
      <c r="B84">
        <f>B83+1</f>
        <v>10</v>
      </c>
      <c r="C84">
        <v>23</v>
      </c>
      <c r="D84">
        <f>IF(COUNT(C84:$C$104)&lt;='Main Sheet Back Up'!$D$2,C84,NA())</f>
        <v>23</v>
      </c>
    </row>
    <row r="85" spans="2:4" x14ac:dyDescent="0.25">
      <c r="B85">
        <v>1</v>
      </c>
      <c r="C85">
        <v>26</v>
      </c>
      <c r="D85">
        <f>IF(COUNT(C85:$C$104)&lt;='Main Sheet Back Up'!$D$2,C85,NA())</f>
        <v>26</v>
      </c>
    </row>
    <row r="86" spans="2:4" x14ac:dyDescent="0.25">
      <c r="B86">
        <v>2</v>
      </c>
      <c r="C86">
        <v>26</v>
      </c>
      <c r="D86">
        <f>IF(COUNT(C86:$C$104)&lt;='Main Sheet Back Up'!$D$2,C86,NA())</f>
        <v>26</v>
      </c>
    </row>
    <row r="87" spans="2:4" x14ac:dyDescent="0.25">
      <c r="B87">
        <v>3</v>
      </c>
      <c r="C87">
        <v>26</v>
      </c>
      <c r="D87">
        <f>IF(COUNT(C87:$C$104)&lt;='Main Sheet Back Up'!$D$2,C87,NA())</f>
        <v>26</v>
      </c>
    </row>
    <row r="88" spans="2:4" x14ac:dyDescent="0.25">
      <c r="B88">
        <v>4</v>
      </c>
      <c r="C88">
        <v>26</v>
      </c>
      <c r="D88">
        <f>IF(COUNT(C88:$C$104)&lt;='Main Sheet Back Up'!$D$2,C88,NA())</f>
        <v>26</v>
      </c>
    </row>
    <row r="89" spans="2:4" x14ac:dyDescent="0.25">
      <c r="B89">
        <v>5</v>
      </c>
      <c r="C89">
        <v>26</v>
      </c>
      <c r="D89">
        <f>IF(COUNT(C89:$C$104)&lt;='Main Sheet Back Up'!$D$2,C89,NA())</f>
        <v>26</v>
      </c>
    </row>
    <row r="90" spans="2:4" x14ac:dyDescent="0.25">
      <c r="B90">
        <v>6</v>
      </c>
      <c r="C90">
        <v>26</v>
      </c>
      <c r="D90">
        <f>IF(COUNT(C90:$C$104)&lt;='Main Sheet Back Up'!$D$2,C90,NA())</f>
        <v>26</v>
      </c>
    </row>
    <row r="91" spans="2:4" x14ac:dyDescent="0.25">
      <c r="B91">
        <v>7</v>
      </c>
      <c r="C91">
        <v>26</v>
      </c>
      <c r="D91">
        <f>IF(COUNT(C91:$C$104)&lt;='Main Sheet Back Up'!$D$2,C91,NA())</f>
        <v>26</v>
      </c>
    </row>
    <row r="92" spans="2:4" x14ac:dyDescent="0.25">
      <c r="B92">
        <f>B91+1</f>
        <v>8</v>
      </c>
      <c r="C92">
        <v>26</v>
      </c>
      <c r="D92">
        <f>IF(COUNT(C92:$C$104)&lt;='Main Sheet Back Up'!$D$2,C92,NA())</f>
        <v>26</v>
      </c>
    </row>
    <row r="93" spans="2:4" x14ac:dyDescent="0.25">
      <c r="B93">
        <f>B92+1</f>
        <v>9</v>
      </c>
      <c r="C93">
        <v>26</v>
      </c>
      <c r="D93">
        <f>IF(COUNT(C93:$C$104)&lt;='Main Sheet Back Up'!$D$2,C93,NA())</f>
        <v>26</v>
      </c>
    </row>
    <row r="94" spans="2:4" x14ac:dyDescent="0.25">
      <c r="B94">
        <f>B93+1</f>
        <v>10</v>
      </c>
      <c r="C94">
        <v>26</v>
      </c>
      <c r="D94">
        <f>IF(COUNT(C94:$C$104)&lt;='Main Sheet Back Up'!$D$2,C94,NA())</f>
        <v>26</v>
      </c>
    </row>
    <row r="95" spans="2:4" x14ac:dyDescent="0.25">
      <c r="B95">
        <v>1</v>
      </c>
      <c r="C95">
        <v>29</v>
      </c>
      <c r="D95">
        <f>IF(COUNT(C95:$C$104)&lt;='Main Sheet Back Up'!$D$2,C95,NA())</f>
        <v>29</v>
      </c>
    </row>
    <row r="96" spans="2:4" x14ac:dyDescent="0.25">
      <c r="B96">
        <v>2</v>
      </c>
      <c r="C96">
        <v>29</v>
      </c>
      <c r="D96">
        <f>IF(COUNT(C96:$C$104)&lt;='Main Sheet Back Up'!$D$2,C96,NA())</f>
        <v>29</v>
      </c>
    </row>
    <row r="97" spans="2:4" x14ac:dyDescent="0.25">
      <c r="B97">
        <v>3</v>
      </c>
      <c r="C97">
        <v>29</v>
      </c>
      <c r="D97">
        <f>IF(COUNT(C97:$C$104)&lt;='Main Sheet Back Up'!$D$2,C97,NA())</f>
        <v>29</v>
      </c>
    </row>
    <row r="98" spans="2:4" x14ac:dyDescent="0.25">
      <c r="B98">
        <v>4</v>
      </c>
      <c r="C98">
        <v>29</v>
      </c>
      <c r="D98">
        <f>IF(COUNT(C98:$C$104)&lt;='Main Sheet Back Up'!$D$2,C98,NA())</f>
        <v>29</v>
      </c>
    </row>
    <row r="99" spans="2:4" x14ac:dyDescent="0.25">
      <c r="B99">
        <v>5</v>
      </c>
      <c r="C99">
        <v>29</v>
      </c>
      <c r="D99">
        <f>IF(COUNT(C99:$C$104)&lt;='Main Sheet Back Up'!$D$2,C99,NA())</f>
        <v>29</v>
      </c>
    </row>
    <row r="100" spans="2:4" x14ac:dyDescent="0.25">
      <c r="B100">
        <v>6</v>
      </c>
      <c r="C100">
        <v>29</v>
      </c>
      <c r="D100">
        <f>IF(COUNT(C100:$C$104)&lt;='Main Sheet Back Up'!$D$2,C100,NA())</f>
        <v>29</v>
      </c>
    </row>
    <row r="101" spans="2:4" x14ac:dyDescent="0.25">
      <c r="B101">
        <v>7</v>
      </c>
      <c r="C101">
        <v>29</v>
      </c>
      <c r="D101">
        <f>IF(COUNT(C101:$C$104)&lt;='Main Sheet Back Up'!$D$2,C101,NA())</f>
        <v>29</v>
      </c>
    </row>
    <row r="102" spans="2:4" x14ac:dyDescent="0.25">
      <c r="B102">
        <f>B101+1</f>
        <v>8</v>
      </c>
      <c r="C102">
        <v>29</v>
      </c>
      <c r="D102">
        <f>IF(COUNT(C102:$C$104)&lt;='Main Sheet Back Up'!$D$2,C102,NA())</f>
        <v>29</v>
      </c>
    </row>
    <row r="103" spans="2:4" x14ac:dyDescent="0.25">
      <c r="B103">
        <f>B102+1</f>
        <v>9</v>
      </c>
      <c r="C103">
        <v>29</v>
      </c>
      <c r="D103">
        <f>IF(COUNT(C103:$C$104)&lt;='Main Sheet Back Up'!$D$2,C103,NA())</f>
        <v>29</v>
      </c>
    </row>
    <row r="104" spans="2:4" x14ac:dyDescent="0.25">
      <c r="B104">
        <f>B103+1</f>
        <v>10</v>
      </c>
      <c r="C104">
        <v>29</v>
      </c>
      <c r="D104">
        <f>IF(COUNT(C104:$C$104)&lt;='Main Sheet Back Up'!$D$2,C104,NA())</f>
        <v>29</v>
      </c>
    </row>
  </sheetData>
  <hyperlinks>
    <hyperlink ref="B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Exercise</vt:lpstr>
      <vt:lpstr>Main Sheet</vt:lpstr>
      <vt:lpstr>Main Sheet Back Up</vt:lpstr>
      <vt:lpstr>Label_Passed</vt:lpstr>
      <vt:lpstr>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2016-03-07T13:40:52Z</dcterms:created>
  <dcterms:modified xsi:type="dcterms:W3CDTF">2016-03-15T08:39:45Z</dcterms:modified>
</cp:coreProperties>
</file>