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9045"/>
  </bookViews>
  <sheets>
    <sheet name="Chart" sheetId="3" r:id="rId1"/>
    <sheet name="Exercise" sheetId="4" r:id="rId2"/>
  </sheets>
  <definedNames>
    <definedName name="Axis">Chart!$B$4:INDEX(Chart!$B$4:$B$98,COUNTIF(Chart!$D$4:$D$98,"&gt;0"))</definedName>
    <definedName name="Dummy">Chart!$E$4:INDEX(Chart!$E$4:$E$98,COUNTIF(Chart!$D$4:$D$98,"&gt;0"))</definedName>
    <definedName name="Line">Chart!$D$4:INDEX(Chart!$D$4:$D$98,COUNTIF(Chart!$D$4:$D$98,"&gt;0"))</definedName>
  </definedNames>
  <calcPr calcId="152511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3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1" i="3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D81" i="3" l="1"/>
  <c r="D24" i="3"/>
  <c r="D52" i="3"/>
  <c r="D45" i="3"/>
  <c r="D88" i="3"/>
  <c r="D63" i="3"/>
  <c r="D36" i="3"/>
  <c r="D42" i="3"/>
  <c r="D16" i="3"/>
  <c r="D55" i="3"/>
  <c r="D46" i="3"/>
  <c r="D74" i="3"/>
  <c r="D47" i="3"/>
  <c r="D73" i="3"/>
  <c r="D22" i="3"/>
  <c r="D43" i="3"/>
  <c r="D9" i="3"/>
  <c r="D83" i="3"/>
  <c r="D80" i="3"/>
  <c r="D66" i="3"/>
  <c r="D31" i="3"/>
  <c r="D91" i="3"/>
  <c r="D5" i="3"/>
  <c r="D11" i="3"/>
  <c r="D48" i="3"/>
  <c r="D35" i="3"/>
  <c r="D82" i="3"/>
  <c r="D86" i="3"/>
  <c r="D67" i="3"/>
  <c r="D23" i="3"/>
  <c r="D53" i="3"/>
  <c r="D59" i="3"/>
  <c r="D70" i="3"/>
  <c r="D32" i="3"/>
  <c r="D30" i="3"/>
  <c r="D25" i="3"/>
  <c r="D93" i="3"/>
  <c r="D69" i="3"/>
  <c r="D61" i="3"/>
  <c r="D65" i="3"/>
  <c r="D62" i="3"/>
  <c r="D29" i="3"/>
  <c r="D76" i="3"/>
  <c r="D58" i="3"/>
  <c r="D97" i="3"/>
  <c r="D57" i="3"/>
  <c r="D18" i="3"/>
  <c r="D64" i="3"/>
  <c r="D95" i="3"/>
  <c r="D51" i="3"/>
  <c r="D38" i="3"/>
  <c r="D44" i="3"/>
  <c r="D8" i="3"/>
  <c r="D78" i="3"/>
  <c r="D54" i="3"/>
  <c r="D15" i="3"/>
  <c r="D49" i="3"/>
  <c r="D4" i="3"/>
  <c r="D10" i="3"/>
  <c r="D6" i="3"/>
  <c r="D77" i="3"/>
  <c r="D94" i="3"/>
  <c r="D12" i="3"/>
  <c r="D68" i="3"/>
  <c r="D26" i="3"/>
  <c r="D37" i="3"/>
  <c r="D87" i="3"/>
  <c r="D27" i="3"/>
  <c r="D92" i="3"/>
  <c r="D56" i="3"/>
  <c r="D19" i="3"/>
  <c r="D75" i="3"/>
  <c r="D84" i="3"/>
  <c r="D21" i="3"/>
  <c r="D20" i="3"/>
  <c r="D85" i="3"/>
  <c r="D13" i="3"/>
  <c r="D79" i="3"/>
  <c r="D33" i="3"/>
  <c r="D7" i="3"/>
  <c r="D89" i="3"/>
  <c r="D60" i="3"/>
  <c r="D40" i="3"/>
  <c r="D96" i="3"/>
  <c r="D41" i="3"/>
  <c r="D17" i="3"/>
  <c r="D39" i="3"/>
  <c r="D14" i="3"/>
  <c r="D28" i="3"/>
  <c r="D34" i="3"/>
  <c r="D71" i="3"/>
  <c r="D98" i="3"/>
  <c r="D50" i="3"/>
  <c r="D72" i="3"/>
  <c r="D90" i="3"/>
</calcChain>
</file>

<file path=xl/sharedStrings.xml><?xml version="1.0" encoding="utf-8"?>
<sst xmlns="http://schemas.openxmlformats.org/spreadsheetml/2006/main" count="18" uniqueCount="10">
  <si>
    <t>Week</t>
  </si>
  <si>
    <t>Phase</t>
  </si>
  <si>
    <t>Sales in 000</t>
  </si>
  <si>
    <t>Zoom In</t>
  </si>
  <si>
    <t>all</t>
  </si>
  <si>
    <t>Phase 1</t>
  </si>
  <si>
    <t>Phase 2</t>
  </si>
  <si>
    <t>Phase 3</t>
  </si>
  <si>
    <t>Phase 4</t>
  </si>
  <si>
    <t>http://www.goodly.co.in/creating-phases-in-a-line-chart/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</si>
</sst>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sz val="12"/>
      <color theme="0" tint="-0.34998626667073579"/>
      <name val="Calibri"/>
      <family val="1"/>
      <scheme val="minor"/>
    </font>
    <font>
      <u/>
      <sz val="12"/>
      <color theme="10"/>
      <name val="Calibri"/>
      <family val="1"/>
      <scheme val="minor"/>
    </font>
    <font>
      <u/>
      <sz val="14"/>
      <color theme="10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4" fontId="0" fillId="0" borderId="0" xfId="0" applyNumberFormat="1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0" xfId="0" quotePrefix="1"/>
    <xf numFmtId="0" fontId="2" fillId="0" borderId="0" xfId="0" applyFont="1"/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1439839226243E-2"/>
          <c:y val="2.0286314626184191E-2"/>
          <c:w val="0.92720578301591938"/>
          <c:h val="0.82846586952534385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Chart!$A$4:$B$98</c:f>
              <c:multiLvlStrCache>
                <c:ptCount val="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  <c:lvl>
                  <c:pt idx="0">
                    <c:v>Phase 1</c:v>
                  </c:pt>
                  <c:pt idx="25">
                    <c:v>Phase 2</c:v>
                  </c:pt>
                  <c:pt idx="38">
                    <c:v>Phase 3</c:v>
                  </c:pt>
                  <c:pt idx="69">
                    <c:v>Phase 4</c:v>
                  </c:pt>
                </c:lvl>
              </c:multiLvlStrCache>
            </c:multiLvlStrRef>
          </c:cat>
          <c:val>
            <c:numRef>
              <c:f>Chart!$C$4:$C$98</c:f>
              <c:numCache>
                <c:formatCode>#,##0.00</c:formatCode>
                <c:ptCount val="95"/>
                <c:pt idx="0">
                  <c:v>15</c:v>
                </c:pt>
                <c:pt idx="1">
                  <c:v>9.7142857142857135</c:v>
                </c:pt>
                <c:pt idx="2">
                  <c:v>6.8571428571428568</c:v>
                </c:pt>
                <c:pt idx="3">
                  <c:v>11.142857142857142</c:v>
                </c:pt>
                <c:pt idx="4">
                  <c:v>35.285714285714285</c:v>
                </c:pt>
                <c:pt idx="5">
                  <c:v>19.142857142857142</c:v>
                </c:pt>
                <c:pt idx="6">
                  <c:v>23</c:v>
                </c:pt>
                <c:pt idx="7">
                  <c:v>20.714285714285715</c:v>
                </c:pt>
                <c:pt idx="8">
                  <c:v>26.857142857142858</c:v>
                </c:pt>
                <c:pt idx="9">
                  <c:v>25.428571428571427</c:v>
                </c:pt>
                <c:pt idx="10">
                  <c:v>18</c:v>
                </c:pt>
                <c:pt idx="11">
                  <c:v>32</c:v>
                </c:pt>
                <c:pt idx="12">
                  <c:v>27.285714285714285</c:v>
                </c:pt>
                <c:pt idx="13">
                  <c:v>19.285714285714285</c:v>
                </c:pt>
                <c:pt idx="14">
                  <c:v>9.5714285714285712</c:v>
                </c:pt>
                <c:pt idx="15">
                  <c:v>19.428571428571427</c:v>
                </c:pt>
                <c:pt idx="16">
                  <c:v>19.714285714285715</c:v>
                </c:pt>
                <c:pt idx="17">
                  <c:v>14.714285714285714</c:v>
                </c:pt>
                <c:pt idx="18">
                  <c:v>14.428571428571429</c:v>
                </c:pt>
                <c:pt idx="19">
                  <c:v>23.714285714285715</c:v>
                </c:pt>
                <c:pt idx="20">
                  <c:v>34.857142857142854</c:v>
                </c:pt>
                <c:pt idx="21">
                  <c:v>36</c:v>
                </c:pt>
                <c:pt idx="22">
                  <c:v>27.714285714285715</c:v>
                </c:pt>
                <c:pt idx="23">
                  <c:v>24.571428571428573</c:v>
                </c:pt>
                <c:pt idx="24">
                  <c:v>27.285714285714285</c:v>
                </c:pt>
                <c:pt idx="25">
                  <c:v>24.714285714285715</c:v>
                </c:pt>
                <c:pt idx="26">
                  <c:v>25.428571428571427</c:v>
                </c:pt>
                <c:pt idx="27">
                  <c:v>22.571428571428573</c:v>
                </c:pt>
                <c:pt idx="28">
                  <c:v>24.857142857142858</c:v>
                </c:pt>
                <c:pt idx="29">
                  <c:v>28.285714285714285</c:v>
                </c:pt>
                <c:pt idx="30">
                  <c:v>24.142857142857142</c:v>
                </c:pt>
                <c:pt idx="31">
                  <c:v>23.571428571428573</c:v>
                </c:pt>
                <c:pt idx="32">
                  <c:v>31.285714285714285</c:v>
                </c:pt>
                <c:pt idx="33">
                  <c:v>25.857142857142858</c:v>
                </c:pt>
                <c:pt idx="34">
                  <c:v>26.428571428571427</c:v>
                </c:pt>
                <c:pt idx="35">
                  <c:v>22.285714285714285</c:v>
                </c:pt>
                <c:pt idx="36">
                  <c:v>23.857142857142858</c:v>
                </c:pt>
                <c:pt idx="37">
                  <c:v>32</c:v>
                </c:pt>
                <c:pt idx="38">
                  <c:v>41.428571428571431</c:v>
                </c:pt>
                <c:pt idx="39">
                  <c:v>47.857142857142854</c:v>
                </c:pt>
                <c:pt idx="40">
                  <c:v>42.714285714285715</c:v>
                </c:pt>
                <c:pt idx="41">
                  <c:v>53.142857142857146</c:v>
                </c:pt>
                <c:pt idx="42">
                  <c:v>29.571428571428573</c:v>
                </c:pt>
                <c:pt idx="43">
                  <c:v>41.285714285714285</c:v>
                </c:pt>
                <c:pt idx="44">
                  <c:v>60.714285714285715</c:v>
                </c:pt>
                <c:pt idx="45">
                  <c:v>41.714285714285715</c:v>
                </c:pt>
                <c:pt idx="46">
                  <c:v>53</c:v>
                </c:pt>
                <c:pt idx="47">
                  <c:v>59.428571428571431</c:v>
                </c:pt>
                <c:pt idx="48">
                  <c:v>71.571428571428569</c:v>
                </c:pt>
                <c:pt idx="49">
                  <c:v>50.142857142857146</c:v>
                </c:pt>
                <c:pt idx="50">
                  <c:v>99.714285714285708</c:v>
                </c:pt>
                <c:pt idx="51">
                  <c:v>64</c:v>
                </c:pt>
                <c:pt idx="52">
                  <c:v>51.714285714285715</c:v>
                </c:pt>
                <c:pt idx="53">
                  <c:v>56.142857142857146</c:v>
                </c:pt>
                <c:pt idx="54">
                  <c:v>43.571428571428569</c:v>
                </c:pt>
                <c:pt idx="55">
                  <c:v>66.428571428571431</c:v>
                </c:pt>
                <c:pt idx="56">
                  <c:v>69.571428571428569</c:v>
                </c:pt>
                <c:pt idx="57">
                  <c:v>62</c:v>
                </c:pt>
                <c:pt idx="58">
                  <c:v>41.714285714285715</c:v>
                </c:pt>
                <c:pt idx="59">
                  <c:v>55</c:v>
                </c:pt>
                <c:pt idx="60">
                  <c:v>34.571428571428569</c:v>
                </c:pt>
                <c:pt idx="61">
                  <c:v>33.714285714285715</c:v>
                </c:pt>
                <c:pt idx="62">
                  <c:v>35.571428571428569</c:v>
                </c:pt>
                <c:pt idx="63">
                  <c:v>38.142857142857146</c:v>
                </c:pt>
                <c:pt idx="64">
                  <c:v>37.428571428571431</c:v>
                </c:pt>
                <c:pt idx="65">
                  <c:v>28.285714285714285</c:v>
                </c:pt>
                <c:pt idx="66">
                  <c:v>25.428571428571427</c:v>
                </c:pt>
                <c:pt idx="67">
                  <c:v>28.285714285714285</c:v>
                </c:pt>
                <c:pt idx="68">
                  <c:v>39.285714285714285</c:v>
                </c:pt>
                <c:pt idx="69">
                  <c:v>42.714285714285715</c:v>
                </c:pt>
                <c:pt idx="70">
                  <c:v>35.714285714285715</c:v>
                </c:pt>
                <c:pt idx="71">
                  <c:v>35</c:v>
                </c:pt>
                <c:pt idx="72">
                  <c:v>34</c:v>
                </c:pt>
                <c:pt idx="73">
                  <c:v>46</c:v>
                </c:pt>
                <c:pt idx="74">
                  <c:v>53.857142857142854</c:v>
                </c:pt>
                <c:pt idx="75">
                  <c:v>69.857142857142861</c:v>
                </c:pt>
                <c:pt idx="76">
                  <c:v>64.285714285714292</c:v>
                </c:pt>
                <c:pt idx="77">
                  <c:v>44</c:v>
                </c:pt>
                <c:pt idx="78">
                  <c:v>82.714285714285708</c:v>
                </c:pt>
                <c:pt idx="79">
                  <c:v>108.85714285714286</c:v>
                </c:pt>
                <c:pt idx="80">
                  <c:v>80.571428571428569</c:v>
                </c:pt>
                <c:pt idx="81">
                  <c:v>81</c:v>
                </c:pt>
                <c:pt idx="82">
                  <c:v>47.714285714285715</c:v>
                </c:pt>
                <c:pt idx="83">
                  <c:v>52.857142857142854</c:v>
                </c:pt>
                <c:pt idx="84">
                  <c:v>73.142857142857139</c:v>
                </c:pt>
                <c:pt idx="85">
                  <c:v>86.857142857142861</c:v>
                </c:pt>
                <c:pt idx="86">
                  <c:v>82.285714285714292</c:v>
                </c:pt>
                <c:pt idx="87">
                  <c:v>67.142857142857139</c:v>
                </c:pt>
                <c:pt idx="88">
                  <c:v>52.285714285714285</c:v>
                </c:pt>
                <c:pt idx="89">
                  <c:v>86.857142857142861</c:v>
                </c:pt>
                <c:pt idx="90">
                  <c:v>125.14285714285714</c:v>
                </c:pt>
                <c:pt idx="91">
                  <c:v>105.57142857142857</c:v>
                </c:pt>
                <c:pt idx="92">
                  <c:v>106.28571428571429</c:v>
                </c:pt>
                <c:pt idx="93">
                  <c:v>103.42857142857143</c:v>
                </c:pt>
                <c:pt idx="94">
                  <c:v>104.85714285714286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dPt>
            <c:idx val="24"/>
            <c:marker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</c:dPt>
          <c:cat>
            <c:multiLvlStrRef>
              <c:f>Chart!$A$4:$B$98</c:f>
              <c:multiLvlStrCache>
                <c:ptCount val="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  <c:lvl>
                  <c:pt idx="0">
                    <c:v>Phase 1</c:v>
                  </c:pt>
                  <c:pt idx="25">
                    <c:v>Phase 2</c:v>
                  </c:pt>
                  <c:pt idx="38">
                    <c:v>Phase 3</c:v>
                  </c:pt>
                  <c:pt idx="69">
                    <c:v>Phase 4</c:v>
                  </c:pt>
                </c:lvl>
              </c:multiLvlStrCache>
            </c:multiLvlStrRef>
          </c:cat>
          <c:val>
            <c:numRef>
              <c:f>Chart!$E$4:$E$98</c:f>
              <c:numCache>
                <c:formatCode>General</c:formatCode>
                <c:ptCount val="9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69.523809523809518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69.523809523809518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69.523809523809518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338240"/>
        <c:axId val="-58337696"/>
      </c:lineChart>
      <c:catAx>
        <c:axId val="-583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-58337696"/>
        <c:crosses val="autoZero"/>
        <c:auto val="1"/>
        <c:lblAlgn val="ctr"/>
        <c:lblOffset val="100"/>
        <c:noMultiLvlLbl val="0"/>
      </c:catAx>
      <c:valAx>
        <c:axId val="-58337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33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Exercise!$A$2:$B$96</c:f>
              <c:multiLvlStrCache>
                <c:ptCount val="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  <c:lvl>
                  <c:pt idx="0">
                    <c:v>Phase 1</c:v>
                  </c:pt>
                  <c:pt idx="25">
                    <c:v>Phase 2</c:v>
                  </c:pt>
                  <c:pt idx="38">
                    <c:v>Phase 3</c:v>
                  </c:pt>
                  <c:pt idx="69">
                    <c:v>Phase 4</c:v>
                  </c:pt>
                </c:lvl>
              </c:multiLvlStrCache>
            </c:multiLvlStrRef>
          </c:cat>
          <c:val>
            <c:numRef>
              <c:f>Exercise!$C$2:$C$96</c:f>
              <c:numCache>
                <c:formatCode>#,##0.0</c:formatCode>
                <c:ptCount val="95"/>
                <c:pt idx="0">
                  <c:v>15</c:v>
                </c:pt>
                <c:pt idx="1">
                  <c:v>9.7142857142857135</c:v>
                </c:pt>
                <c:pt idx="2">
                  <c:v>6.8571428571428568</c:v>
                </c:pt>
                <c:pt idx="3">
                  <c:v>11.142857142857142</c:v>
                </c:pt>
                <c:pt idx="4">
                  <c:v>35.285714285714285</c:v>
                </c:pt>
                <c:pt idx="5">
                  <c:v>19.142857142857142</c:v>
                </c:pt>
                <c:pt idx="6">
                  <c:v>23</c:v>
                </c:pt>
                <c:pt idx="7">
                  <c:v>20.714285714285715</c:v>
                </c:pt>
                <c:pt idx="8">
                  <c:v>26.857142857142858</c:v>
                </c:pt>
                <c:pt idx="9">
                  <c:v>25.428571428571427</c:v>
                </c:pt>
                <c:pt idx="10">
                  <c:v>18</c:v>
                </c:pt>
                <c:pt idx="11">
                  <c:v>32</c:v>
                </c:pt>
                <c:pt idx="12">
                  <c:v>27.285714285714285</c:v>
                </c:pt>
                <c:pt idx="13">
                  <c:v>19.285714285714285</c:v>
                </c:pt>
                <c:pt idx="14">
                  <c:v>9.5714285714285712</c:v>
                </c:pt>
                <c:pt idx="15">
                  <c:v>19.428571428571427</c:v>
                </c:pt>
                <c:pt idx="16">
                  <c:v>19.714285714285715</c:v>
                </c:pt>
                <c:pt idx="17">
                  <c:v>14.714285714285714</c:v>
                </c:pt>
                <c:pt idx="18">
                  <c:v>14.428571428571429</c:v>
                </c:pt>
                <c:pt idx="19">
                  <c:v>23.714285714285715</c:v>
                </c:pt>
                <c:pt idx="20">
                  <c:v>34.857142857142854</c:v>
                </c:pt>
                <c:pt idx="21">
                  <c:v>36</c:v>
                </c:pt>
                <c:pt idx="22">
                  <c:v>27.714285714285715</c:v>
                </c:pt>
                <c:pt idx="23">
                  <c:v>24.571428571428573</c:v>
                </c:pt>
                <c:pt idx="24">
                  <c:v>27.285714285714285</c:v>
                </c:pt>
                <c:pt idx="25">
                  <c:v>24.714285714285715</c:v>
                </c:pt>
                <c:pt idx="26">
                  <c:v>25.428571428571427</c:v>
                </c:pt>
                <c:pt idx="27">
                  <c:v>22.571428571428573</c:v>
                </c:pt>
                <c:pt idx="28">
                  <c:v>24.857142857142858</c:v>
                </c:pt>
                <c:pt idx="29">
                  <c:v>28.285714285714285</c:v>
                </c:pt>
                <c:pt idx="30">
                  <c:v>24.142857142857142</c:v>
                </c:pt>
                <c:pt idx="31">
                  <c:v>23.571428571428573</c:v>
                </c:pt>
                <c:pt idx="32">
                  <c:v>31.285714285714285</c:v>
                </c:pt>
                <c:pt idx="33">
                  <c:v>25.857142857142858</c:v>
                </c:pt>
                <c:pt idx="34">
                  <c:v>26.428571428571427</c:v>
                </c:pt>
                <c:pt idx="35">
                  <c:v>22.285714285714285</c:v>
                </c:pt>
                <c:pt idx="36">
                  <c:v>23.857142857142858</c:v>
                </c:pt>
                <c:pt idx="37">
                  <c:v>32</c:v>
                </c:pt>
                <c:pt idx="38">
                  <c:v>41.428571428571431</c:v>
                </c:pt>
                <c:pt idx="39">
                  <c:v>47.857142857142854</c:v>
                </c:pt>
                <c:pt idx="40">
                  <c:v>42.714285714285715</c:v>
                </c:pt>
                <c:pt idx="41">
                  <c:v>53.142857142857146</c:v>
                </c:pt>
                <c:pt idx="42">
                  <c:v>29.571428571428573</c:v>
                </c:pt>
                <c:pt idx="43">
                  <c:v>41.285714285714285</c:v>
                </c:pt>
                <c:pt idx="44">
                  <c:v>60.714285714285715</c:v>
                </c:pt>
                <c:pt idx="45">
                  <c:v>41.714285714285715</c:v>
                </c:pt>
                <c:pt idx="46">
                  <c:v>53</c:v>
                </c:pt>
                <c:pt idx="47">
                  <c:v>59.428571428571431</c:v>
                </c:pt>
                <c:pt idx="48">
                  <c:v>71.571428571428569</c:v>
                </c:pt>
                <c:pt idx="49">
                  <c:v>50.142857142857146</c:v>
                </c:pt>
                <c:pt idx="50">
                  <c:v>99.714285714285708</c:v>
                </c:pt>
                <c:pt idx="51">
                  <c:v>64</c:v>
                </c:pt>
                <c:pt idx="52">
                  <c:v>51.714285714285715</c:v>
                </c:pt>
                <c:pt idx="53">
                  <c:v>56.142857142857146</c:v>
                </c:pt>
                <c:pt idx="54">
                  <c:v>43.571428571428569</c:v>
                </c:pt>
                <c:pt idx="55">
                  <c:v>66.428571428571431</c:v>
                </c:pt>
                <c:pt idx="56">
                  <c:v>69.571428571428569</c:v>
                </c:pt>
                <c:pt idx="57">
                  <c:v>62</c:v>
                </c:pt>
                <c:pt idx="58">
                  <c:v>41.714285714285715</c:v>
                </c:pt>
                <c:pt idx="59">
                  <c:v>55</c:v>
                </c:pt>
                <c:pt idx="60">
                  <c:v>34.571428571428569</c:v>
                </c:pt>
                <c:pt idx="61">
                  <c:v>33.714285714285715</c:v>
                </c:pt>
                <c:pt idx="62">
                  <c:v>35.571428571428569</c:v>
                </c:pt>
                <c:pt idx="63">
                  <c:v>38.142857142857146</c:v>
                </c:pt>
                <c:pt idx="64">
                  <c:v>37.428571428571431</c:v>
                </c:pt>
                <c:pt idx="65">
                  <c:v>28.285714285714285</c:v>
                </c:pt>
                <c:pt idx="66">
                  <c:v>25.428571428571427</c:v>
                </c:pt>
                <c:pt idx="67">
                  <c:v>28.285714285714285</c:v>
                </c:pt>
                <c:pt idx="68">
                  <c:v>39.285714285714285</c:v>
                </c:pt>
                <c:pt idx="69">
                  <c:v>42.714285714285715</c:v>
                </c:pt>
                <c:pt idx="70">
                  <c:v>35.714285714285715</c:v>
                </c:pt>
                <c:pt idx="71">
                  <c:v>35</c:v>
                </c:pt>
                <c:pt idx="72">
                  <c:v>34</c:v>
                </c:pt>
                <c:pt idx="73">
                  <c:v>46</c:v>
                </c:pt>
                <c:pt idx="74">
                  <c:v>53.857142857142854</c:v>
                </c:pt>
                <c:pt idx="75">
                  <c:v>69.857142857142861</c:v>
                </c:pt>
                <c:pt idx="76">
                  <c:v>64.285714285714292</c:v>
                </c:pt>
                <c:pt idx="77">
                  <c:v>44</c:v>
                </c:pt>
                <c:pt idx="78">
                  <c:v>82.714285714285708</c:v>
                </c:pt>
                <c:pt idx="79">
                  <c:v>108.85714285714286</c:v>
                </c:pt>
                <c:pt idx="80">
                  <c:v>80.571428571428569</c:v>
                </c:pt>
                <c:pt idx="81">
                  <c:v>81</c:v>
                </c:pt>
                <c:pt idx="82">
                  <c:v>47.714285714285715</c:v>
                </c:pt>
                <c:pt idx="83">
                  <c:v>52.857142857142854</c:v>
                </c:pt>
                <c:pt idx="84">
                  <c:v>73.142857142857139</c:v>
                </c:pt>
                <c:pt idx="85">
                  <c:v>86.857142857142861</c:v>
                </c:pt>
                <c:pt idx="86">
                  <c:v>82.285714285714292</c:v>
                </c:pt>
                <c:pt idx="87">
                  <c:v>67.142857142857139</c:v>
                </c:pt>
                <c:pt idx="88">
                  <c:v>52.285714285714285</c:v>
                </c:pt>
                <c:pt idx="89">
                  <c:v>86.857142857142861</c:v>
                </c:pt>
                <c:pt idx="90">
                  <c:v>125.14285714285714</c:v>
                </c:pt>
                <c:pt idx="91">
                  <c:v>105.57142857142857</c:v>
                </c:pt>
                <c:pt idx="92">
                  <c:v>106.28571428571429</c:v>
                </c:pt>
                <c:pt idx="93">
                  <c:v>103.42857142857143</c:v>
                </c:pt>
                <c:pt idx="94">
                  <c:v>104.85714285714286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cat>
            <c:multiLvlStrRef>
              <c:f>Exercise!$A$2:$B$96</c:f>
              <c:multiLvlStrCache>
                <c:ptCount val="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  <c:lvl>
                  <c:pt idx="0">
                    <c:v>Phase 1</c:v>
                  </c:pt>
                  <c:pt idx="25">
                    <c:v>Phase 2</c:v>
                  </c:pt>
                  <c:pt idx="38">
                    <c:v>Phase 3</c:v>
                  </c:pt>
                  <c:pt idx="69">
                    <c:v>Phase 4</c:v>
                  </c:pt>
                </c:lvl>
              </c:multiLvlStrCache>
            </c:multiLvlStrRef>
          </c:cat>
          <c:val>
            <c:numRef>
              <c:f>Exercise!$D$2:$D$96</c:f>
              <c:numCache>
                <c:formatCode>General</c:formatCode>
                <c:ptCount val="9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69.523809523809518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69.523809523809518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69.523809523809518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9721024"/>
        <c:axId val="-1529718304"/>
      </c:lineChart>
      <c:catAx>
        <c:axId val="-152972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29718304"/>
        <c:crosses val="autoZero"/>
        <c:auto val="1"/>
        <c:lblAlgn val="ctr"/>
        <c:lblOffset val="100"/>
        <c:noMultiLvlLbl val="0"/>
      </c:catAx>
      <c:valAx>
        <c:axId val="-152971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2972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33869</xdr:colOff>
      <xdr:row>7</xdr:row>
      <xdr:rowOff>10582</xdr:rowOff>
    </xdr:from>
    <xdr:to>
      <xdr:col>18</xdr:col>
      <xdr:colOff>157693</xdr:colOff>
      <xdr:row>25</xdr:row>
      <xdr:rowOff>169333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33868</xdr:colOff>
      <xdr:row>4</xdr:row>
      <xdr:rowOff>156260</xdr:rowOff>
    </xdr:from>
    <xdr:ext cx="8785161" cy="343235"/>
    <xdr:sp macro="" textlink="">
      <xdr:nvSpPr>
        <xdr:cNvPr id="6" name="TextBox 5"/>
        <xdr:cNvSpPr txBox="1"/>
      </xdr:nvSpPr>
      <xdr:spPr>
        <a:xfrm>
          <a:off x="4292103" y="963084"/>
          <a:ext cx="8785161" cy="343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IN" sz="1800">
              <a:solidFill>
                <a:srgbClr val="FF5757"/>
              </a:solidFill>
              <a:latin typeface="Gotham Medium" panose="02000603030000020004" pitchFamily="2" charset="0"/>
            </a:rPr>
            <a:t>Weekly Sales </a:t>
          </a:r>
          <a:r>
            <a:rPr lang="en-IN" sz="1200">
              <a:solidFill>
                <a:srgbClr val="FF5757"/>
              </a:solidFill>
              <a:latin typeface="Gotham Medium" panose="02000603030000020004" pitchFamily="2" charset="0"/>
            </a:rPr>
            <a:t>(in 000)</a:t>
          </a:r>
          <a:r>
            <a:rPr lang="en-IN" sz="1200" baseline="0">
              <a:solidFill>
                <a:srgbClr val="FF5757"/>
              </a:solidFill>
              <a:latin typeface="Gotham Medium" panose="02000603030000020004" pitchFamily="2" charset="0"/>
            </a:rPr>
            <a:t> </a:t>
          </a:r>
          <a:r>
            <a:rPr lang="en-IN" sz="1800">
              <a:solidFill>
                <a:srgbClr val="FF5757"/>
              </a:solidFill>
              <a:latin typeface="Gotham Medium" panose="02000603030000020004" pitchFamily="2" charset="0"/>
            </a:rPr>
            <a:t>During 4 Marketing Phases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2</xdr:row>
      <xdr:rowOff>66675</xdr:rowOff>
    </xdr:from>
    <xdr:to>
      <xdr:col>12</xdr:col>
      <xdr:colOff>647699</xdr:colOff>
      <xdr:row>16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371475</xdr:colOff>
      <xdr:row>3</xdr:row>
      <xdr:rowOff>152400</xdr:rowOff>
    </xdr:from>
    <xdr:to>
      <xdr:col>4</xdr:col>
      <xdr:colOff>371475</xdr:colOff>
      <xdr:row>13</xdr:row>
      <xdr:rowOff>161925</xdr:rowOff>
    </xdr:to>
    <xdr:cxnSp macro="">
      <xdr:nvCxnSpPr>
        <xdr:cNvPr id="8" name="Straight Connector 7"/>
        <xdr:cNvCxnSpPr/>
      </xdr:nvCxnSpPr>
      <xdr:spPr>
        <a:xfrm>
          <a:off x="3114675" y="752475"/>
          <a:ext cx="0" cy="2009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creating-phases-in-a-line-char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goodly.co.in/creating-phases-in-a-line-ch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showGridLines="0" tabSelected="1" topLeftCell="F5" zoomScale="90" zoomScaleNormal="90" workbookViewId="0">
      <selection activeCell="X26" sqref="X26"/>
    </sheetView>
  </sheetViews>
  <sheetFormatPr defaultRowHeight="15.75" x14ac:dyDescent="0.25"/>
  <cols>
    <col min="2" max="2" width="11.25" bestFit="1" customWidth="1"/>
    <col min="3" max="3" width="11.875" bestFit="1" customWidth="1"/>
    <col min="4" max="4" width="14.75" bestFit="1" customWidth="1"/>
  </cols>
  <sheetData>
    <row r="1" spans="1:6" x14ac:dyDescent="0.25">
      <c r="D1" t="s">
        <v>4</v>
      </c>
      <c r="E1">
        <f>IF(COUNTIF(A4:A98,D1)=0,COUNTA($A$4:$A$98),COUNTIF(A4:A98,D1))</f>
        <v>4</v>
      </c>
    </row>
    <row r="3" spans="1:6" x14ac:dyDescent="0.25">
      <c r="A3" s="5" t="s">
        <v>1</v>
      </c>
      <c r="B3" s="5" t="s">
        <v>0</v>
      </c>
      <c r="C3" s="5" t="s">
        <v>2</v>
      </c>
      <c r="D3" s="5" t="s">
        <v>3</v>
      </c>
      <c r="E3" s="4"/>
      <c r="F3" s="1"/>
    </row>
    <row r="4" spans="1:6" x14ac:dyDescent="0.25">
      <c r="A4" t="s">
        <v>5</v>
      </c>
      <c r="B4">
        <v>1</v>
      </c>
      <c r="C4" s="2">
        <v>15</v>
      </c>
      <c r="D4" s="4">
        <f>IFERROR((ROWS($D$4:D4)&lt;=$E$1)*(INDEX($C$4:$C$98,IFERROR(MATCH($D$1,$A$4:$A$98,0),0)+ROWS($D$4:D4)-1)),0)</f>
        <v>15</v>
      </c>
    </row>
    <row r="5" spans="1:6" x14ac:dyDescent="0.25">
      <c r="B5">
        <f>B4+1</f>
        <v>2</v>
      </c>
      <c r="C5" s="2">
        <v>9.7142857142857135</v>
      </c>
      <c r="D5" s="4">
        <f>IFERROR((ROWS($D$4:D5)&lt;=$E$1)*(INDEX($C$4:$C$98,IFERROR(MATCH($D$1,$A$4:$A$98,0),0)+ROWS($D$4:D5)-1)),0)</f>
        <v>15</v>
      </c>
      <c r="E5" t="e">
        <f t="shared" ref="E5:E68" si="0">IF(A5&gt;"",MAX($C$4:$C$98)/1.8,NA())</f>
        <v>#N/A</v>
      </c>
    </row>
    <row r="6" spans="1:6" x14ac:dyDescent="0.25">
      <c r="B6">
        <f t="shared" ref="B6:B69" si="1">B5+1</f>
        <v>3</v>
      </c>
      <c r="C6" s="2">
        <v>6.8571428571428568</v>
      </c>
      <c r="D6" s="4">
        <f>IFERROR((ROWS($D$4:D6)&lt;=$E$1)*(INDEX($C$4:$C$98,IFERROR(MATCH($D$1,$A$4:$A$98,0),0)+ROWS($D$4:D6)-1)),0)</f>
        <v>9.7142857142857135</v>
      </c>
      <c r="E6" t="e">
        <f t="shared" si="0"/>
        <v>#N/A</v>
      </c>
    </row>
    <row r="7" spans="1:6" x14ac:dyDescent="0.25">
      <c r="B7">
        <f t="shared" si="1"/>
        <v>4</v>
      </c>
      <c r="C7" s="2">
        <v>11.142857142857142</v>
      </c>
      <c r="D7" s="4">
        <f>IFERROR((ROWS($D$4:D7)&lt;=$E$1)*(INDEX($C$4:$C$98,IFERROR(MATCH($D$1,$A$4:$A$98,0),0)+ROWS($D$4:D7)-1)),0)</f>
        <v>6.8571428571428568</v>
      </c>
      <c r="E7" t="e">
        <f t="shared" si="0"/>
        <v>#N/A</v>
      </c>
    </row>
    <row r="8" spans="1:6" x14ac:dyDescent="0.25">
      <c r="B8">
        <f t="shared" si="1"/>
        <v>5</v>
      </c>
      <c r="C8" s="2">
        <v>35.285714285714285</v>
      </c>
      <c r="D8" s="4">
        <f>IFERROR((ROWS($D$4:D8)&lt;=$E$1)*(INDEX($C$4:$C$98,IFERROR(MATCH($D$1,$A$4:$A$98,0),0)+ROWS($D$4:D8)-1)),0)</f>
        <v>0</v>
      </c>
      <c r="E8" t="e">
        <f t="shared" si="0"/>
        <v>#N/A</v>
      </c>
    </row>
    <row r="9" spans="1:6" x14ac:dyDescent="0.25">
      <c r="B9">
        <f t="shared" si="1"/>
        <v>6</v>
      </c>
      <c r="C9" s="2">
        <v>19.142857142857142</v>
      </c>
      <c r="D9" s="4">
        <f>IFERROR((ROWS($D$4:D9)&lt;=$E$1)*(INDEX($C$4:$C$98,IFERROR(MATCH($D$1,$A$4:$A$98,0),0)+ROWS($D$4:D9)-1)),0)</f>
        <v>0</v>
      </c>
      <c r="E9" t="e">
        <f t="shared" si="0"/>
        <v>#N/A</v>
      </c>
    </row>
    <row r="10" spans="1:6" x14ac:dyDescent="0.25">
      <c r="B10">
        <f t="shared" si="1"/>
        <v>7</v>
      </c>
      <c r="C10" s="2">
        <v>23</v>
      </c>
      <c r="D10" s="4">
        <f>IFERROR((ROWS($D$4:D10)&lt;=$E$1)*(INDEX($C$4:$C$98,IFERROR(MATCH($D$1,$A$4:$A$98,0),0)+ROWS($D$4:D10)-1)),0)</f>
        <v>0</v>
      </c>
      <c r="E10" t="e">
        <f t="shared" si="0"/>
        <v>#N/A</v>
      </c>
    </row>
    <row r="11" spans="1:6" x14ac:dyDescent="0.25">
      <c r="B11">
        <f t="shared" si="1"/>
        <v>8</v>
      </c>
      <c r="C11" s="2">
        <v>20.714285714285715</v>
      </c>
      <c r="D11" s="4">
        <f>IFERROR((ROWS($D$4:D11)&lt;=$E$1)*(INDEX($C$4:$C$98,IFERROR(MATCH($D$1,$A$4:$A$98,0),0)+ROWS($D$4:D11)-1)),0)</f>
        <v>0</v>
      </c>
      <c r="E11" t="e">
        <f t="shared" si="0"/>
        <v>#N/A</v>
      </c>
    </row>
    <row r="12" spans="1:6" x14ac:dyDescent="0.25">
      <c r="B12">
        <f t="shared" si="1"/>
        <v>9</v>
      </c>
      <c r="C12" s="2">
        <v>26.857142857142858</v>
      </c>
      <c r="D12" s="4">
        <f>IFERROR((ROWS($D$4:D12)&lt;=$E$1)*(INDEX($C$4:$C$98,IFERROR(MATCH($D$1,$A$4:$A$98,0),0)+ROWS($D$4:D12)-1)),0)</f>
        <v>0</v>
      </c>
      <c r="E12" t="e">
        <f t="shared" si="0"/>
        <v>#N/A</v>
      </c>
    </row>
    <row r="13" spans="1:6" x14ac:dyDescent="0.25">
      <c r="B13">
        <f t="shared" si="1"/>
        <v>10</v>
      </c>
      <c r="C13" s="2">
        <v>25.428571428571427</v>
      </c>
      <c r="D13" s="4">
        <f>IFERROR((ROWS($D$4:D13)&lt;=$E$1)*(INDEX($C$4:$C$98,IFERROR(MATCH($D$1,$A$4:$A$98,0),0)+ROWS($D$4:D13)-1)),0)</f>
        <v>0</v>
      </c>
      <c r="E13" t="e">
        <f t="shared" si="0"/>
        <v>#N/A</v>
      </c>
    </row>
    <row r="14" spans="1:6" x14ac:dyDescent="0.25">
      <c r="B14">
        <f t="shared" si="1"/>
        <v>11</v>
      </c>
      <c r="C14" s="2">
        <v>18</v>
      </c>
      <c r="D14" s="4">
        <f>IFERROR((ROWS($D$4:D14)&lt;=$E$1)*(INDEX($C$4:$C$98,IFERROR(MATCH($D$1,$A$4:$A$98,0),0)+ROWS($D$4:D14)-1)),0)</f>
        <v>0</v>
      </c>
      <c r="E14" t="e">
        <f t="shared" si="0"/>
        <v>#N/A</v>
      </c>
    </row>
    <row r="15" spans="1:6" x14ac:dyDescent="0.25">
      <c r="B15">
        <f t="shared" si="1"/>
        <v>12</v>
      </c>
      <c r="C15" s="2">
        <v>32</v>
      </c>
      <c r="D15" s="4">
        <f>IFERROR((ROWS($D$4:D15)&lt;=$E$1)*(INDEX($C$4:$C$98,IFERROR(MATCH($D$1,$A$4:$A$98,0),0)+ROWS($D$4:D15)-1)),0)</f>
        <v>0</v>
      </c>
      <c r="E15" t="e">
        <f t="shared" si="0"/>
        <v>#N/A</v>
      </c>
    </row>
    <row r="16" spans="1:6" x14ac:dyDescent="0.25">
      <c r="B16">
        <f t="shared" si="1"/>
        <v>13</v>
      </c>
      <c r="C16" s="2">
        <v>27.285714285714285</v>
      </c>
      <c r="D16" s="4">
        <f>IFERROR((ROWS($D$4:D16)&lt;=$E$1)*(INDEX($C$4:$C$98,IFERROR(MATCH($D$1,$A$4:$A$98,0),0)+ROWS($D$4:D16)-1)),0)</f>
        <v>0</v>
      </c>
      <c r="E16" t="e">
        <f t="shared" si="0"/>
        <v>#N/A</v>
      </c>
    </row>
    <row r="17" spans="1:7" x14ac:dyDescent="0.25">
      <c r="B17">
        <f t="shared" si="1"/>
        <v>14</v>
      </c>
      <c r="C17" s="2">
        <v>19.285714285714285</v>
      </c>
      <c r="D17" s="4">
        <f>IFERROR((ROWS($D$4:D17)&lt;=$E$1)*(INDEX($C$4:$C$98,IFERROR(MATCH($D$1,$A$4:$A$98,0),0)+ROWS($D$4:D17)-1)),0)</f>
        <v>0</v>
      </c>
      <c r="E17" t="e">
        <f t="shared" si="0"/>
        <v>#N/A</v>
      </c>
    </row>
    <row r="18" spans="1:7" x14ac:dyDescent="0.25">
      <c r="B18">
        <f t="shared" si="1"/>
        <v>15</v>
      </c>
      <c r="C18" s="2">
        <v>9.5714285714285712</v>
      </c>
      <c r="D18" s="4">
        <f>IFERROR((ROWS($D$4:D18)&lt;=$E$1)*(INDEX($C$4:$C$98,IFERROR(MATCH($D$1,$A$4:$A$98,0),0)+ROWS($D$4:D18)-1)),0)</f>
        <v>0</v>
      </c>
      <c r="E18" t="e">
        <f t="shared" si="0"/>
        <v>#N/A</v>
      </c>
    </row>
    <row r="19" spans="1:7" x14ac:dyDescent="0.25">
      <c r="B19">
        <f t="shared" si="1"/>
        <v>16</v>
      </c>
      <c r="C19" s="2">
        <v>19.428571428571427</v>
      </c>
      <c r="D19" s="4">
        <f>IFERROR((ROWS($D$4:D19)&lt;=$E$1)*(INDEX($C$4:$C$98,IFERROR(MATCH($D$1,$A$4:$A$98,0),0)+ROWS($D$4:D19)-1)),0)</f>
        <v>0</v>
      </c>
      <c r="E19" t="e">
        <f t="shared" si="0"/>
        <v>#N/A</v>
      </c>
    </row>
    <row r="20" spans="1:7" x14ac:dyDescent="0.25">
      <c r="B20">
        <f t="shared" si="1"/>
        <v>17</v>
      </c>
      <c r="C20" s="2">
        <v>19.714285714285715</v>
      </c>
      <c r="D20" s="4">
        <f>IFERROR((ROWS($D$4:D20)&lt;=$E$1)*(INDEX($C$4:$C$98,IFERROR(MATCH($D$1,$A$4:$A$98,0),0)+ROWS($D$4:D20)-1)),0)</f>
        <v>0</v>
      </c>
      <c r="E20" t="e">
        <f t="shared" si="0"/>
        <v>#N/A</v>
      </c>
    </row>
    <row r="21" spans="1:7" x14ac:dyDescent="0.25">
      <c r="B21">
        <f t="shared" si="1"/>
        <v>18</v>
      </c>
      <c r="C21" s="2">
        <v>14.714285714285714</v>
      </c>
      <c r="D21" s="4">
        <f>IFERROR((ROWS($D$4:D21)&lt;=$E$1)*(INDEX($C$4:$C$98,IFERROR(MATCH($D$1,$A$4:$A$98,0),0)+ROWS($D$4:D21)-1)),0)</f>
        <v>0</v>
      </c>
      <c r="E21" t="e">
        <f t="shared" si="0"/>
        <v>#N/A</v>
      </c>
    </row>
    <row r="22" spans="1:7" x14ac:dyDescent="0.25">
      <c r="B22">
        <f t="shared" si="1"/>
        <v>19</v>
      </c>
      <c r="C22" s="2">
        <v>14.428571428571429</v>
      </c>
      <c r="D22" s="4">
        <f>IFERROR((ROWS($D$4:D22)&lt;=$E$1)*(INDEX($C$4:$C$98,IFERROR(MATCH($D$1,$A$4:$A$98,0),0)+ROWS($D$4:D22)-1)),0)</f>
        <v>0</v>
      </c>
      <c r="E22" t="e">
        <f t="shared" si="0"/>
        <v>#N/A</v>
      </c>
    </row>
    <row r="23" spans="1:7" x14ac:dyDescent="0.25">
      <c r="B23">
        <f t="shared" si="1"/>
        <v>20</v>
      </c>
      <c r="C23" s="2">
        <v>23.714285714285715</v>
      </c>
      <c r="D23" s="4">
        <f>IFERROR((ROWS($D$4:D23)&lt;=$E$1)*(INDEX($C$4:$C$98,IFERROR(MATCH($D$1,$A$4:$A$98,0),0)+ROWS($D$4:D23)-1)),0)</f>
        <v>0</v>
      </c>
      <c r="E23" t="e">
        <f t="shared" si="0"/>
        <v>#N/A</v>
      </c>
    </row>
    <row r="24" spans="1:7" x14ac:dyDescent="0.25">
      <c r="B24">
        <f t="shared" si="1"/>
        <v>21</v>
      </c>
      <c r="C24" s="2">
        <v>34.857142857142854</v>
      </c>
      <c r="D24" s="4">
        <f>IFERROR((ROWS($D$4:D24)&lt;=$E$1)*(INDEX($C$4:$C$98,IFERROR(MATCH($D$1,$A$4:$A$98,0),0)+ROWS($D$4:D24)-1)),0)</f>
        <v>0</v>
      </c>
      <c r="E24" t="e">
        <f t="shared" si="0"/>
        <v>#N/A</v>
      </c>
    </row>
    <row r="25" spans="1:7" x14ac:dyDescent="0.25">
      <c r="B25">
        <f t="shared" si="1"/>
        <v>22</v>
      </c>
      <c r="C25" s="2">
        <v>36</v>
      </c>
      <c r="D25" s="4">
        <f>IFERROR((ROWS($D$4:D25)&lt;=$E$1)*(INDEX($C$4:$C$98,IFERROR(MATCH($D$1,$A$4:$A$98,0),0)+ROWS($D$4:D25)-1)),0)</f>
        <v>0</v>
      </c>
      <c r="E25" t="e">
        <f t="shared" si="0"/>
        <v>#N/A</v>
      </c>
    </row>
    <row r="26" spans="1:7" x14ac:dyDescent="0.25">
      <c r="B26">
        <f t="shared" si="1"/>
        <v>23</v>
      </c>
      <c r="C26" s="2">
        <v>27.714285714285715</v>
      </c>
      <c r="D26" s="4">
        <f>IFERROR((ROWS($D$4:D26)&lt;=$E$1)*(INDEX($C$4:$C$98,IFERROR(MATCH($D$1,$A$4:$A$98,0),0)+ROWS($D$4:D26)-1)),0)</f>
        <v>0</v>
      </c>
      <c r="E26" t="e">
        <f t="shared" si="0"/>
        <v>#N/A</v>
      </c>
    </row>
    <row r="27" spans="1:7" x14ac:dyDescent="0.25">
      <c r="B27">
        <f t="shared" si="1"/>
        <v>24</v>
      </c>
      <c r="C27" s="2">
        <v>24.571428571428573</v>
      </c>
      <c r="D27" s="4">
        <f>IFERROR((ROWS($D$4:D27)&lt;=$E$1)*(INDEX($C$4:$C$98,IFERROR(MATCH($D$1,$A$4:$A$98,0),0)+ROWS($D$4:D27)-1)),0)</f>
        <v>0</v>
      </c>
      <c r="E27" t="e">
        <f t="shared" si="0"/>
        <v>#N/A</v>
      </c>
    </row>
    <row r="28" spans="1:7" x14ac:dyDescent="0.25">
      <c r="B28">
        <f t="shared" si="1"/>
        <v>25</v>
      </c>
      <c r="C28" s="2">
        <v>27.285714285714285</v>
      </c>
      <c r="D28" s="4">
        <f>IFERROR((ROWS($D$4:D28)&lt;=$E$1)*(INDEX($C$4:$C$98,IFERROR(MATCH($D$1,$A$4:$A$98,0),0)+ROWS($D$4:D28)-1)),0)</f>
        <v>0</v>
      </c>
      <c r="E28" t="e">
        <f t="shared" si="0"/>
        <v>#N/A</v>
      </c>
    </row>
    <row r="29" spans="1:7" ht="18.75" x14ac:dyDescent="0.3">
      <c r="A29" t="s">
        <v>6</v>
      </c>
      <c r="B29">
        <f t="shared" si="1"/>
        <v>26</v>
      </c>
      <c r="C29" s="2">
        <v>24.714285714285715</v>
      </c>
      <c r="D29" s="4">
        <f>IFERROR((ROWS($D$4:D29)&lt;=$E$1)*(INDEX($C$4:$C$98,IFERROR(MATCH($D$1,$A$4:$A$98,0),0)+ROWS($D$4:D29)-1)),0)</f>
        <v>0</v>
      </c>
      <c r="E29">
        <f t="shared" si="0"/>
        <v>69.523809523809518</v>
      </c>
      <c r="G29" s="8" t="s">
        <v>9</v>
      </c>
    </row>
    <row r="30" spans="1:7" x14ac:dyDescent="0.25">
      <c r="B30">
        <f t="shared" si="1"/>
        <v>27</v>
      </c>
      <c r="C30" s="2">
        <v>25.428571428571427</v>
      </c>
      <c r="D30" s="4">
        <f>IFERROR((ROWS($D$4:D30)&lt;=$E$1)*(INDEX($C$4:$C$98,IFERROR(MATCH($D$1,$A$4:$A$98,0),0)+ROWS($D$4:D30)-1)),0)</f>
        <v>0</v>
      </c>
      <c r="E30" t="e">
        <f t="shared" si="0"/>
        <v>#N/A</v>
      </c>
    </row>
    <row r="31" spans="1:7" x14ac:dyDescent="0.25">
      <c r="B31">
        <f t="shared" si="1"/>
        <v>28</v>
      </c>
      <c r="C31" s="2">
        <v>22.571428571428573</v>
      </c>
      <c r="D31" s="4">
        <f>IFERROR((ROWS($D$4:D31)&lt;=$E$1)*(INDEX($C$4:$C$98,IFERROR(MATCH($D$1,$A$4:$A$98,0),0)+ROWS($D$4:D31)-1)),0)</f>
        <v>0</v>
      </c>
      <c r="E31" t="e">
        <f t="shared" si="0"/>
        <v>#N/A</v>
      </c>
    </row>
    <row r="32" spans="1:7" x14ac:dyDescent="0.25">
      <c r="B32">
        <f t="shared" si="1"/>
        <v>29</v>
      </c>
      <c r="C32" s="2">
        <v>24.857142857142858</v>
      </c>
      <c r="D32" s="4">
        <f>IFERROR((ROWS($D$4:D32)&lt;=$E$1)*(INDEX($C$4:$C$98,IFERROR(MATCH($D$1,$A$4:$A$98,0),0)+ROWS($D$4:D32)-1)),0)</f>
        <v>0</v>
      </c>
      <c r="E32" t="e">
        <f t="shared" si="0"/>
        <v>#N/A</v>
      </c>
    </row>
    <row r="33" spans="1:5" x14ac:dyDescent="0.25">
      <c r="B33">
        <f t="shared" si="1"/>
        <v>30</v>
      </c>
      <c r="C33" s="2">
        <v>28.285714285714285</v>
      </c>
      <c r="D33" s="4">
        <f>IFERROR((ROWS($D$4:D33)&lt;=$E$1)*(INDEX($C$4:$C$98,IFERROR(MATCH($D$1,$A$4:$A$98,0),0)+ROWS($D$4:D33)-1)),0)</f>
        <v>0</v>
      </c>
      <c r="E33" t="e">
        <f t="shared" si="0"/>
        <v>#N/A</v>
      </c>
    </row>
    <row r="34" spans="1:5" x14ac:dyDescent="0.25">
      <c r="B34">
        <f t="shared" si="1"/>
        <v>31</v>
      </c>
      <c r="C34" s="2">
        <v>24.142857142857142</v>
      </c>
      <c r="D34" s="4">
        <f>IFERROR((ROWS($D$4:D34)&lt;=$E$1)*(INDEX($C$4:$C$98,IFERROR(MATCH($D$1,$A$4:$A$98,0),0)+ROWS($D$4:D34)-1)),0)</f>
        <v>0</v>
      </c>
      <c r="E34" t="e">
        <f t="shared" si="0"/>
        <v>#N/A</v>
      </c>
    </row>
    <row r="35" spans="1:5" x14ac:dyDescent="0.25">
      <c r="B35">
        <f t="shared" si="1"/>
        <v>32</v>
      </c>
      <c r="C35" s="2">
        <v>23.571428571428573</v>
      </c>
      <c r="D35" s="4">
        <f>IFERROR((ROWS($D$4:D35)&lt;=$E$1)*(INDEX($C$4:$C$98,IFERROR(MATCH($D$1,$A$4:$A$98,0),0)+ROWS($D$4:D35)-1)),0)</f>
        <v>0</v>
      </c>
      <c r="E35" t="e">
        <f t="shared" si="0"/>
        <v>#N/A</v>
      </c>
    </row>
    <row r="36" spans="1:5" x14ac:dyDescent="0.25">
      <c r="B36">
        <f t="shared" si="1"/>
        <v>33</v>
      </c>
      <c r="C36" s="2">
        <v>31.285714285714285</v>
      </c>
      <c r="D36" s="4">
        <f>IFERROR((ROWS($D$4:D36)&lt;=$E$1)*(INDEX($C$4:$C$98,IFERROR(MATCH($D$1,$A$4:$A$98,0),0)+ROWS($D$4:D36)-1)),0)</f>
        <v>0</v>
      </c>
      <c r="E36" t="e">
        <f t="shared" si="0"/>
        <v>#N/A</v>
      </c>
    </row>
    <row r="37" spans="1:5" x14ac:dyDescent="0.25">
      <c r="B37">
        <f t="shared" si="1"/>
        <v>34</v>
      </c>
      <c r="C37" s="2">
        <v>25.857142857142858</v>
      </c>
      <c r="D37" s="4">
        <f>IFERROR((ROWS($D$4:D37)&lt;=$E$1)*(INDEX($C$4:$C$98,IFERROR(MATCH($D$1,$A$4:$A$98,0),0)+ROWS($D$4:D37)-1)),0)</f>
        <v>0</v>
      </c>
      <c r="E37" t="e">
        <f t="shared" si="0"/>
        <v>#N/A</v>
      </c>
    </row>
    <row r="38" spans="1:5" x14ac:dyDescent="0.25">
      <c r="B38">
        <f t="shared" si="1"/>
        <v>35</v>
      </c>
      <c r="C38" s="2">
        <v>26.428571428571427</v>
      </c>
      <c r="D38" s="4">
        <f>IFERROR((ROWS($D$4:D38)&lt;=$E$1)*(INDEX($C$4:$C$98,IFERROR(MATCH($D$1,$A$4:$A$98,0),0)+ROWS($D$4:D38)-1)),0)</f>
        <v>0</v>
      </c>
      <c r="E38" t="e">
        <f t="shared" si="0"/>
        <v>#N/A</v>
      </c>
    </row>
    <row r="39" spans="1:5" x14ac:dyDescent="0.25">
      <c r="B39">
        <f t="shared" si="1"/>
        <v>36</v>
      </c>
      <c r="C39" s="2">
        <v>22.285714285714285</v>
      </c>
      <c r="D39" s="4">
        <f>IFERROR((ROWS($D$4:D39)&lt;=$E$1)*(INDEX($C$4:$C$98,IFERROR(MATCH($D$1,$A$4:$A$98,0),0)+ROWS($D$4:D39)-1)),0)</f>
        <v>0</v>
      </c>
      <c r="E39" t="e">
        <f t="shared" si="0"/>
        <v>#N/A</v>
      </c>
    </row>
    <row r="40" spans="1:5" x14ac:dyDescent="0.25">
      <c r="B40">
        <f t="shared" si="1"/>
        <v>37</v>
      </c>
      <c r="C40" s="2">
        <v>23.857142857142858</v>
      </c>
      <c r="D40" s="4">
        <f>IFERROR((ROWS($D$4:D40)&lt;=$E$1)*(INDEX($C$4:$C$98,IFERROR(MATCH($D$1,$A$4:$A$98,0),0)+ROWS($D$4:D40)-1)),0)</f>
        <v>0</v>
      </c>
      <c r="E40" t="e">
        <f t="shared" si="0"/>
        <v>#N/A</v>
      </c>
    </row>
    <row r="41" spans="1:5" x14ac:dyDescent="0.25">
      <c r="B41">
        <f t="shared" si="1"/>
        <v>38</v>
      </c>
      <c r="C41" s="2">
        <v>32</v>
      </c>
      <c r="D41" s="4">
        <f>IFERROR((ROWS($D$4:D41)&lt;=$E$1)*(INDEX($C$4:$C$98,IFERROR(MATCH($D$1,$A$4:$A$98,0),0)+ROWS($D$4:D41)-1)),0)</f>
        <v>0</v>
      </c>
      <c r="E41" t="e">
        <f t="shared" si="0"/>
        <v>#N/A</v>
      </c>
    </row>
    <row r="42" spans="1:5" x14ac:dyDescent="0.25">
      <c r="A42" t="s">
        <v>7</v>
      </c>
      <c r="B42">
        <f t="shared" si="1"/>
        <v>39</v>
      </c>
      <c r="C42" s="2">
        <v>41.428571428571431</v>
      </c>
      <c r="D42" s="4">
        <f>IFERROR((ROWS($D$4:D42)&lt;=$E$1)*(INDEX($C$4:$C$98,IFERROR(MATCH($D$1,$A$4:$A$98,0),0)+ROWS($D$4:D42)-1)),0)</f>
        <v>0</v>
      </c>
      <c r="E42">
        <f t="shared" si="0"/>
        <v>69.523809523809518</v>
      </c>
    </row>
    <row r="43" spans="1:5" x14ac:dyDescent="0.25">
      <c r="B43">
        <f t="shared" si="1"/>
        <v>40</v>
      </c>
      <c r="C43" s="2">
        <v>47.857142857142854</v>
      </c>
      <c r="D43" s="4">
        <f>IFERROR((ROWS($D$4:D43)&lt;=$E$1)*(INDEX($C$4:$C$98,IFERROR(MATCH($D$1,$A$4:$A$98,0),0)+ROWS($D$4:D43)-1)),0)</f>
        <v>0</v>
      </c>
      <c r="E43" t="e">
        <f t="shared" si="0"/>
        <v>#N/A</v>
      </c>
    </row>
    <row r="44" spans="1:5" x14ac:dyDescent="0.25">
      <c r="B44">
        <f t="shared" si="1"/>
        <v>41</v>
      </c>
      <c r="C44" s="2">
        <v>42.714285714285715</v>
      </c>
      <c r="D44" s="4">
        <f>IFERROR((ROWS($D$4:D44)&lt;=$E$1)*(INDEX($C$4:$C$98,IFERROR(MATCH($D$1,$A$4:$A$98,0),0)+ROWS($D$4:D44)-1)),0)</f>
        <v>0</v>
      </c>
      <c r="E44" t="e">
        <f t="shared" si="0"/>
        <v>#N/A</v>
      </c>
    </row>
    <row r="45" spans="1:5" x14ac:dyDescent="0.25">
      <c r="B45">
        <f t="shared" si="1"/>
        <v>42</v>
      </c>
      <c r="C45" s="2">
        <v>53.142857142857146</v>
      </c>
      <c r="D45" s="4">
        <f>IFERROR((ROWS($D$4:D45)&lt;=$E$1)*(INDEX($C$4:$C$98,IFERROR(MATCH($D$1,$A$4:$A$98,0),0)+ROWS($D$4:D45)-1)),0)</f>
        <v>0</v>
      </c>
      <c r="E45" t="e">
        <f t="shared" si="0"/>
        <v>#N/A</v>
      </c>
    </row>
    <row r="46" spans="1:5" x14ac:dyDescent="0.25">
      <c r="B46">
        <f t="shared" si="1"/>
        <v>43</v>
      </c>
      <c r="C46" s="2">
        <v>29.571428571428573</v>
      </c>
      <c r="D46" s="4">
        <f>IFERROR((ROWS($D$4:D46)&lt;=$E$1)*(INDEX($C$4:$C$98,IFERROR(MATCH($D$1,$A$4:$A$98,0),0)+ROWS($D$4:D46)-1)),0)</f>
        <v>0</v>
      </c>
      <c r="E46" t="e">
        <f t="shared" si="0"/>
        <v>#N/A</v>
      </c>
    </row>
    <row r="47" spans="1:5" x14ac:dyDescent="0.25">
      <c r="B47">
        <f t="shared" si="1"/>
        <v>44</v>
      </c>
      <c r="C47" s="2">
        <v>41.285714285714285</v>
      </c>
      <c r="D47" s="4">
        <f>IFERROR((ROWS($D$4:D47)&lt;=$E$1)*(INDEX($C$4:$C$98,IFERROR(MATCH($D$1,$A$4:$A$98,0),0)+ROWS($D$4:D47)-1)),0)</f>
        <v>0</v>
      </c>
      <c r="E47" t="e">
        <f t="shared" si="0"/>
        <v>#N/A</v>
      </c>
    </row>
    <row r="48" spans="1:5" x14ac:dyDescent="0.25">
      <c r="B48">
        <f t="shared" si="1"/>
        <v>45</v>
      </c>
      <c r="C48" s="2">
        <v>60.714285714285715</v>
      </c>
      <c r="D48" s="4">
        <f>IFERROR((ROWS($D$4:D48)&lt;=$E$1)*(INDEX($C$4:$C$98,IFERROR(MATCH($D$1,$A$4:$A$98,0),0)+ROWS($D$4:D48)-1)),0)</f>
        <v>0</v>
      </c>
      <c r="E48" t="e">
        <f t="shared" si="0"/>
        <v>#N/A</v>
      </c>
    </row>
    <row r="49" spans="2:5" x14ac:dyDescent="0.25">
      <c r="B49">
        <f t="shared" si="1"/>
        <v>46</v>
      </c>
      <c r="C49" s="2">
        <v>41.714285714285715</v>
      </c>
      <c r="D49" s="4">
        <f>IFERROR((ROWS($D$4:D49)&lt;=$E$1)*(INDEX($C$4:$C$98,IFERROR(MATCH($D$1,$A$4:$A$98,0),0)+ROWS($D$4:D49)-1)),0)</f>
        <v>0</v>
      </c>
      <c r="E49" t="e">
        <f t="shared" si="0"/>
        <v>#N/A</v>
      </c>
    </row>
    <row r="50" spans="2:5" x14ac:dyDescent="0.25">
      <c r="B50">
        <f t="shared" si="1"/>
        <v>47</v>
      </c>
      <c r="C50" s="2">
        <v>53</v>
      </c>
      <c r="D50" s="4">
        <f>IFERROR((ROWS($D$4:D50)&lt;=$E$1)*(INDEX($C$4:$C$98,IFERROR(MATCH($D$1,$A$4:$A$98,0),0)+ROWS($D$4:D50)-1)),0)</f>
        <v>0</v>
      </c>
      <c r="E50" t="e">
        <f t="shared" si="0"/>
        <v>#N/A</v>
      </c>
    </row>
    <row r="51" spans="2:5" x14ac:dyDescent="0.25">
      <c r="B51">
        <f t="shared" si="1"/>
        <v>48</v>
      </c>
      <c r="C51" s="2">
        <v>59.428571428571431</v>
      </c>
      <c r="D51" s="4">
        <f>IFERROR((ROWS($D$4:D51)&lt;=$E$1)*(INDEX($C$4:$C$98,IFERROR(MATCH($D$1,$A$4:$A$98,0),0)+ROWS($D$4:D51)-1)),0)</f>
        <v>0</v>
      </c>
      <c r="E51" t="e">
        <f t="shared" si="0"/>
        <v>#N/A</v>
      </c>
    </row>
    <row r="52" spans="2:5" x14ac:dyDescent="0.25">
      <c r="B52">
        <f t="shared" si="1"/>
        <v>49</v>
      </c>
      <c r="C52" s="2">
        <v>71.571428571428569</v>
      </c>
      <c r="D52" s="4">
        <f>IFERROR((ROWS($D$4:D52)&lt;=$E$1)*(INDEX($C$4:$C$98,IFERROR(MATCH($D$1,$A$4:$A$98,0),0)+ROWS($D$4:D52)-1)),0)</f>
        <v>0</v>
      </c>
      <c r="E52" t="e">
        <f t="shared" si="0"/>
        <v>#N/A</v>
      </c>
    </row>
    <row r="53" spans="2:5" x14ac:dyDescent="0.25">
      <c r="B53">
        <f t="shared" si="1"/>
        <v>50</v>
      </c>
      <c r="C53" s="2">
        <v>50.142857142857146</v>
      </c>
      <c r="D53" s="4">
        <f>IFERROR((ROWS($D$4:D53)&lt;=$E$1)*(INDEX($C$4:$C$98,IFERROR(MATCH($D$1,$A$4:$A$98,0),0)+ROWS($D$4:D53)-1)),0)</f>
        <v>0</v>
      </c>
      <c r="E53" t="e">
        <f t="shared" si="0"/>
        <v>#N/A</v>
      </c>
    </row>
    <row r="54" spans="2:5" x14ac:dyDescent="0.25">
      <c r="B54">
        <f t="shared" si="1"/>
        <v>51</v>
      </c>
      <c r="C54" s="2">
        <v>99.714285714285708</v>
      </c>
      <c r="D54" s="4">
        <f>IFERROR((ROWS($D$4:D54)&lt;=$E$1)*(INDEX($C$4:$C$98,IFERROR(MATCH($D$1,$A$4:$A$98,0),0)+ROWS($D$4:D54)-1)),0)</f>
        <v>0</v>
      </c>
      <c r="E54" t="e">
        <f t="shared" si="0"/>
        <v>#N/A</v>
      </c>
    </row>
    <row r="55" spans="2:5" x14ac:dyDescent="0.25">
      <c r="B55">
        <f t="shared" si="1"/>
        <v>52</v>
      </c>
      <c r="C55" s="2">
        <v>64</v>
      </c>
      <c r="D55" s="4">
        <f>IFERROR((ROWS($D$4:D55)&lt;=$E$1)*(INDEX($C$4:$C$98,IFERROR(MATCH($D$1,$A$4:$A$98,0),0)+ROWS($D$4:D55)-1)),0)</f>
        <v>0</v>
      </c>
      <c r="E55" t="e">
        <f t="shared" si="0"/>
        <v>#N/A</v>
      </c>
    </row>
    <row r="56" spans="2:5" x14ac:dyDescent="0.25">
      <c r="B56">
        <f t="shared" si="1"/>
        <v>53</v>
      </c>
      <c r="C56" s="2">
        <v>51.714285714285715</v>
      </c>
      <c r="D56" s="4">
        <f>IFERROR((ROWS($D$4:D56)&lt;=$E$1)*(INDEX($C$4:$C$98,IFERROR(MATCH($D$1,$A$4:$A$98,0),0)+ROWS($D$4:D56)-1)),0)</f>
        <v>0</v>
      </c>
      <c r="E56" t="e">
        <f t="shared" si="0"/>
        <v>#N/A</v>
      </c>
    </row>
    <row r="57" spans="2:5" x14ac:dyDescent="0.25">
      <c r="B57">
        <f t="shared" si="1"/>
        <v>54</v>
      </c>
      <c r="C57" s="2">
        <v>56.142857142857146</v>
      </c>
      <c r="D57" s="4">
        <f>IFERROR((ROWS($D$4:D57)&lt;=$E$1)*(INDEX($C$4:$C$98,IFERROR(MATCH($D$1,$A$4:$A$98,0),0)+ROWS($D$4:D57)-1)),0)</f>
        <v>0</v>
      </c>
      <c r="E57" t="e">
        <f t="shared" si="0"/>
        <v>#N/A</v>
      </c>
    </row>
    <row r="58" spans="2:5" x14ac:dyDescent="0.25">
      <c r="B58">
        <f t="shared" si="1"/>
        <v>55</v>
      </c>
      <c r="C58" s="2">
        <v>43.571428571428569</v>
      </c>
      <c r="D58" s="4">
        <f>IFERROR((ROWS($D$4:D58)&lt;=$E$1)*(INDEX($C$4:$C$98,IFERROR(MATCH($D$1,$A$4:$A$98,0),0)+ROWS($D$4:D58)-1)),0)</f>
        <v>0</v>
      </c>
      <c r="E58" t="e">
        <f t="shared" si="0"/>
        <v>#N/A</v>
      </c>
    </row>
    <row r="59" spans="2:5" x14ac:dyDescent="0.25">
      <c r="B59">
        <f t="shared" si="1"/>
        <v>56</v>
      </c>
      <c r="C59" s="2">
        <v>66.428571428571431</v>
      </c>
      <c r="D59" s="4">
        <f>IFERROR((ROWS($D$4:D59)&lt;=$E$1)*(INDEX($C$4:$C$98,IFERROR(MATCH($D$1,$A$4:$A$98,0),0)+ROWS($D$4:D59)-1)),0)</f>
        <v>0</v>
      </c>
      <c r="E59" t="e">
        <f t="shared" si="0"/>
        <v>#N/A</v>
      </c>
    </row>
    <row r="60" spans="2:5" x14ac:dyDescent="0.25">
      <c r="B60">
        <f t="shared" si="1"/>
        <v>57</v>
      </c>
      <c r="C60" s="2">
        <v>69.571428571428569</v>
      </c>
      <c r="D60" s="4">
        <f>IFERROR((ROWS($D$4:D60)&lt;=$E$1)*(INDEX($C$4:$C$98,IFERROR(MATCH($D$1,$A$4:$A$98,0),0)+ROWS($D$4:D60)-1)),0)</f>
        <v>0</v>
      </c>
      <c r="E60" t="e">
        <f t="shared" si="0"/>
        <v>#N/A</v>
      </c>
    </row>
    <row r="61" spans="2:5" x14ac:dyDescent="0.25">
      <c r="B61">
        <f t="shared" si="1"/>
        <v>58</v>
      </c>
      <c r="C61" s="2">
        <v>62</v>
      </c>
      <c r="D61" s="4">
        <f>IFERROR((ROWS($D$4:D61)&lt;=$E$1)*(INDEX($C$4:$C$98,IFERROR(MATCH($D$1,$A$4:$A$98,0),0)+ROWS($D$4:D61)-1)),0)</f>
        <v>0</v>
      </c>
      <c r="E61" t="e">
        <f t="shared" si="0"/>
        <v>#N/A</v>
      </c>
    </row>
    <row r="62" spans="2:5" x14ac:dyDescent="0.25">
      <c r="B62">
        <f t="shared" si="1"/>
        <v>59</v>
      </c>
      <c r="C62" s="2">
        <v>41.714285714285715</v>
      </c>
      <c r="D62" s="4">
        <f>IFERROR((ROWS($D$4:D62)&lt;=$E$1)*(INDEX($C$4:$C$98,IFERROR(MATCH($D$1,$A$4:$A$98,0),0)+ROWS($D$4:D62)-1)),0)</f>
        <v>0</v>
      </c>
      <c r="E62" t="e">
        <f t="shared" si="0"/>
        <v>#N/A</v>
      </c>
    </row>
    <row r="63" spans="2:5" x14ac:dyDescent="0.25">
      <c r="B63">
        <f t="shared" si="1"/>
        <v>60</v>
      </c>
      <c r="C63" s="2">
        <v>55</v>
      </c>
      <c r="D63" s="4">
        <f>IFERROR((ROWS($D$4:D63)&lt;=$E$1)*(INDEX($C$4:$C$98,IFERROR(MATCH($D$1,$A$4:$A$98,0),0)+ROWS($D$4:D63)-1)),0)</f>
        <v>0</v>
      </c>
      <c r="E63" t="e">
        <f t="shared" si="0"/>
        <v>#N/A</v>
      </c>
    </row>
    <row r="64" spans="2:5" x14ac:dyDescent="0.25">
      <c r="B64">
        <f t="shared" si="1"/>
        <v>61</v>
      </c>
      <c r="C64" s="2">
        <v>34.571428571428569</v>
      </c>
      <c r="D64" s="4">
        <f>IFERROR((ROWS($D$4:D64)&lt;=$E$1)*(INDEX($C$4:$C$98,IFERROR(MATCH($D$1,$A$4:$A$98,0),0)+ROWS($D$4:D64)-1)),0)</f>
        <v>0</v>
      </c>
      <c r="E64" t="e">
        <f t="shared" si="0"/>
        <v>#N/A</v>
      </c>
    </row>
    <row r="65" spans="1:5" x14ac:dyDescent="0.25">
      <c r="B65">
        <f t="shared" si="1"/>
        <v>62</v>
      </c>
      <c r="C65" s="2">
        <v>33.714285714285715</v>
      </c>
      <c r="D65" s="4">
        <f>IFERROR((ROWS($D$4:D65)&lt;=$E$1)*(INDEX($C$4:$C$98,IFERROR(MATCH($D$1,$A$4:$A$98,0),0)+ROWS($D$4:D65)-1)),0)</f>
        <v>0</v>
      </c>
      <c r="E65" t="e">
        <f t="shared" si="0"/>
        <v>#N/A</v>
      </c>
    </row>
    <row r="66" spans="1:5" x14ac:dyDescent="0.25">
      <c r="B66">
        <f t="shared" si="1"/>
        <v>63</v>
      </c>
      <c r="C66" s="2">
        <v>35.571428571428569</v>
      </c>
      <c r="D66" s="4">
        <f>IFERROR((ROWS($D$4:D66)&lt;=$E$1)*(INDEX($C$4:$C$98,IFERROR(MATCH($D$1,$A$4:$A$98,0),0)+ROWS($D$4:D66)-1)),0)</f>
        <v>0</v>
      </c>
      <c r="E66" t="e">
        <f t="shared" si="0"/>
        <v>#N/A</v>
      </c>
    </row>
    <row r="67" spans="1:5" x14ac:dyDescent="0.25">
      <c r="B67">
        <f t="shared" si="1"/>
        <v>64</v>
      </c>
      <c r="C67" s="2">
        <v>38.142857142857146</v>
      </c>
      <c r="D67" s="4">
        <f>IFERROR((ROWS($D$4:D67)&lt;=$E$1)*(INDEX($C$4:$C$98,IFERROR(MATCH($D$1,$A$4:$A$98,0),0)+ROWS($D$4:D67)-1)),0)</f>
        <v>0</v>
      </c>
      <c r="E67" t="e">
        <f t="shared" si="0"/>
        <v>#N/A</v>
      </c>
    </row>
    <row r="68" spans="1:5" x14ac:dyDescent="0.25">
      <c r="B68">
        <f t="shared" si="1"/>
        <v>65</v>
      </c>
      <c r="C68" s="2">
        <v>37.428571428571431</v>
      </c>
      <c r="D68" s="4">
        <f>IFERROR((ROWS($D$4:D68)&lt;=$E$1)*(INDEX($C$4:$C$98,IFERROR(MATCH($D$1,$A$4:$A$98,0),0)+ROWS($D$4:D68)-1)),0)</f>
        <v>0</v>
      </c>
      <c r="E68" t="e">
        <f t="shared" si="0"/>
        <v>#N/A</v>
      </c>
    </row>
    <row r="69" spans="1:5" x14ac:dyDescent="0.25">
      <c r="B69">
        <f t="shared" si="1"/>
        <v>66</v>
      </c>
      <c r="C69" s="2">
        <v>28.285714285714285</v>
      </c>
      <c r="D69" s="4">
        <f>IFERROR((ROWS($D$4:D69)&lt;=$E$1)*(INDEX($C$4:$C$98,IFERROR(MATCH($D$1,$A$4:$A$98,0),0)+ROWS($D$4:D69)-1)),0)</f>
        <v>0</v>
      </c>
      <c r="E69" t="e">
        <f t="shared" ref="E69:E98" si="2">IF(A69&gt;"",MAX($C$4:$C$98)/1.8,NA())</f>
        <v>#N/A</v>
      </c>
    </row>
    <row r="70" spans="1:5" x14ac:dyDescent="0.25">
      <c r="B70">
        <f t="shared" ref="B70:B98" si="3">B69+1</f>
        <v>67</v>
      </c>
      <c r="C70" s="2">
        <v>25.428571428571427</v>
      </c>
      <c r="D70" s="4">
        <f>IFERROR((ROWS($D$4:D70)&lt;=$E$1)*(INDEX($C$4:$C$98,IFERROR(MATCH($D$1,$A$4:$A$98,0),0)+ROWS($D$4:D70)-1)),0)</f>
        <v>0</v>
      </c>
      <c r="E70" t="e">
        <f t="shared" si="2"/>
        <v>#N/A</v>
      </c>
    </row>
    <row r="71" spans="1:5" x14ac:dyDescent="0.25">
      <c r="B71">
        <f t="shared" si="3"/>
        <v>68</v>
      </c>
      <c r="C71" s="2">
        <v>28.285714285714285</v>
      </c>
      <c r="D71" s="4">
        <f>IFERROR((ROWS($D$4:D71)&lt;=$E$1)*(INDEX($C$4:$C$98,IFERROR(MATCH($D$1,$A$4:$A$98,0),0)+ROWS($D$4:D71)-1)),0)</f>
        <v>0</v>
      </c>
      <c r="E71" t="e">
        <f t="shared" si="2"/>
        <v>#N/A</v>
      </c>
    </row>
    <row r="72" spans="1:5" x14ac:dyDescent="0.25">
      <c r="B72">
        <f t="shared" si="3"/>
        <v>69</v>
      </c>
      <c r="C72" s="2">
        <v>39.285714285714285</v>
      </c>
      <c r="D72" s="4">
        <f>IFERROR((ROWS($D$4:D72)&lt;=$E$1)*(INDEX($C$4:$C$98,IFERROR(MATCH($D$1,$A$4:$A$98,0),0)+ROWS($D$4:D72)-1)),0)</f>
        <v>0</v>
      </c>
      <c r="E72" t="e">
        <f t="shared" si="2"/>
        <v>#N/A</v>
      </c>
    </row>
    <row r="73" spans="1:5" x14ac:dyDescent="0.25">
      <c r="A73" t="s">
        <v>8</v>
      </c>
      <c r="B73">
        <f t="shared" si="3"/>
        <v>70</v>
      </c>
      <c r="C73" s="2">
        <v>42.714285714285715</v>
      </c>
      <c r="D73" s="4">
        <f>IFERROR((ROWS($D$4:D73)&lt;=$E$1)*(INDEX($C$4:$C$98,IFERROR(MATCH($D$1,$A$4:$A$98,0),0)+ROWS($D$4:D73)-1)),0)</f>
        <v>0</v>
      </c>
      <c r="E73">
        <f t="shared" si="2"/>
        <v>69.523809523809518</v>
      </c>
    </row>
    <row r="74" spans="1:5" x14ac:dyDescent="0.25">
      <c r="B74">
        <f t="shared" si="3"/>
        <v>71</v>
      </c>
      <c r="C74" s="2">
        <v>35.714285714285715</v>
      </c>
      <c r="D74" s="4">
        <f>IFERROR((ROWS($D$4:D74)&lt;=$E$1)*(INDEX($C$4:$C$98,IFERROR(MATCH($D$1,$A$4:$A$98,0),0)+ROWS($D$4:D74)-1)),0)</f>
        <v>0</v>
      </c>
      <c r="E74" t="e">
        <f t="shared" si="2"/>
        <v>#N/A</v>
      </c>
    </row>
    <row r="75" spans="1:5" x14ac:dyDescent="0.25">
      <c r="B75">
        <f t="shared" si="3"/>
        <v>72</v>
      </c>
      <c r="C75" s="2">
        <v>35</v>
      </c>
      <c r="D75" s="4">
        <f>IFERROR((ROWS($D$4:D75)&lt;=$E$1)*(INDEX($C$4:$C$98,IFERROR(MATCH($D$1,$A$4:$A$98,0),0)+ROWS($D$4:D75)-1)),0)</f>
        <v>0</v>
      </c>
      <c r="E75" t="e">
        <f t="shared" si="2"/>
        <v>#N/A</v>
      </c>
    </row>
    <row r="76" spans="1:5" x14ac:dyDescent="0.25">
      <c r="B76">
        <f t="shared" si="3"/>
        <v>73</v>
      </c>
      <c r="C76" s="2">
        <v>34</v>
      </c>
      <c r="D76" s="4">
        <f>IFERROR((ROWS($D$4:D76)&lt;=$E$1)*(INDEX($C$4:$C$98,IFERROR(MATCH($D$1,$A$4:$A$98,0),0)+ROWS($D$4:D76)-1)),0)</f>
        <v>0</v>
      </c>
      <c r="E76" t="e">
        <f t="shared" si="2"/>
        <v>#N/A</v>
      </c>
    </row>
    <row r="77" spans="1:5" x14ac:dyDescent="0.25">
      <c r="B77">
        <f t="shared" si="3"/>
        <v>74</v>
      </c>
      <c r="C77" s="2">
        <v>46</v>
      </c>
      <c r="D77" s="4">
        <f>IFERROR((ROWS($D$4:D77)&lt;=$E$1)*(INDEX($C$4:$C$98,IFERROR(MATCH($D$1,$A$4:$A$98,0),0)+ROWS($D$4:D77)-1)),0)</f>
        <v>0</v>
      </c>
      <c r="E77" t="e">
        <f t="shared" si="2"/>
        <v>#N/A</v>
      </c>
    </row>
    <row r="78" spans="1:5" x14ac:dyDescent="0.25">
      <c r="B78">
        <f t="shared" si="3"/>
        <v>75</v>
      </c>
      <c r="C78" s="2">
        <v>53.857142857142854</v>
      </c>
      <c r="D78" s="4">
        <f>IFERROR((ROWS($D$4:D78)&lt;=$E$1)*(INDEX($C$4:$C$98,IFERROR(MATCH($D$1,$A$4:$A$98,0),0)+ROWS($D$4:D78)-1)),0)</f>
        <v>0</v>
      </c>
      <c r="E78" t="e">
        <f t="shared" si="2"/>
        <v>#N/A</v>
      </c>
    </row>
    <row r="79" spans="1:5" x14ac:dyDescent="0.25">
      <c r="B79">
        <f t="shared" si="3"/>
        <v>76</v>
      </c>
      <c r="C79" s="2">
        <v>69.857142857142861</v>
      </c>
      <c r="D79" s="4">
        <f>IFERROR((ROWS($D$4:D79)&lt;=$E$1)*(INDEX($C$4:$C$98,IFERROR(MATCH($D$1,$A$4:$A$98,0),0)+ROWS($D$4:D79)-1)),0)</f>
        <v>0</v>
      </c>
      <c r="E79" t="e">
        <f t="shared" si="2"/>
        <v>#N/A</v>
      </c>
    </row>
    <row r="80" spans="1:5" x14ac:dyDescent="0.25">
      <c r="B80">
        <f t="shared" si="3"/>
        <v>77</v>
      </c>
      <c r="C80" s="2">
        <v>64.285714285714292</v>
      </c>
      <c r="D80" s="4">
        <f>IFERROR((ROWS($D$4:D80)&lt;=$E$1)*(INDEX($C$4:$C$98,IFERROR(MATCH($D$1,$A$4:$A$98,0),0)+ROWS($D$4:D80)-1)),0)</f>
        <v>0</v>
      </c>
      <c r="E80" t="e">
        <f t="shared" si="2"/>
        <v>#N/A</v>
      </c>
    </row>
    <row r="81" spans="2:5" x14ac:dyDescent="0.25">
      <c r="B81">
        <f t="shared" si="3"/>
        <v>78</v>
      </c>
      <c r="C81" s="2">
        <v>44</v>
      </c>
      <c r="D81" s="4">
        <f>IFERROR((ROWS($D$4:D81)&lt;=$E$1)*(INDEX($C$4:$C$98,IFERROR(MATCH($D$1,$A$4:$A$98,0),0)+ROWS($D$4:D81)-1)),0)</f>
        <v>0</v>
      </c>
      <c r="E81" t="e">
        <f t="shared" si="2"/>
        <v>#N/A</v>
      </c>
    </row>
    <row r="82" spans="2:5" x14ac:dyDescent="0.25">
      <c r="B82">
        <f t="shared" si="3"/>
        <v>79</v>
      </c>
      <c r="C82" s="2">
        <v>82.714285714285708</v>
      </c>
      <c r="D82" s="4">
        <f>IFERROR((ROWS($D$4:D82)&lt;=$E$1)*(INDEX($C$4:$C$98,IFERROR(MATCH($D$1,$A$4:$A$98,0),0)+ROWS($D$4:D82)-1)),0)</f>
        <v>0</v>
      </c>
      <c r="E82" t="e">
        <f t="shared" si="2"/>
        <v>#N/A</v>
      </c>
    </row>
    <row r="83" spans="2:5" x14ac:dyDescent="0.25">
      <c r="B83">
        <f t="shared" si="3"/>
        <v>80</v>
      </c>
      <c r="C83" s="2">
        <v>108.85714285714286</v>
      </c>
      <c r="D83" s="4">
        <f>IFERROR((ROWS($D$4:D83)&lt;=$E$1)*(INDEX($C$4:$C$98,IFERROR(MATCH($D$1,$A$4:$A$98,0),0)+ROWS($D$4:D83)-1)),0)</f>
        <v>0</v>
      </c>
      <c r="E83" t="e">
        <f t="shared" si="2"/>
        <v>#N/A</v>
      </c>
    </row>
    <row r="84" spans="2:5" x14ac:dyDescent="0.25">
      <c r="B84">
        <f t="shared" si="3"/>
        <v>81</v>
      </c>
      <c r="C84" s="2">
        <v>80.571428571428569</v>
      </c>
      <c r="D84" s="4">
        <f>IFERROR((ROWS($D$4:D84)&lt;=$E$1)*(INDEX($C$4:$C$98,IFERROR(MATCH($D$1,$A$4:$A$98,0),0)+ROWS($D$4:D84)-1)),0)</f>
        <v>0</v>
      </c>
      <c r="E84" t="e">
        <f t="shared" si="2"/>
        <v>#N/A</v>
      </c>
    </row>
    <row r="85" spans="2:5" x14ac:dyDescent="0.25">
      <c r="B85">
        <f t="shared" si="3"/>
        <v>82</v>
      </c>
      <c r="C85" s="2">
        <v>81</v>
      </c>
      <c r="D85" s="4">
        <f>IFERROR((ROWS($D$4:D85)&lt;=$E$1)*(INDEX($C$4:$C$98,IFERROR(MATCH($D$1,$A$4:$A$98,0),0)+ROWS($D$4:D85)-1)),0)</f>
        <v>0</v>
      </c>
      <c r="E85" t="e">
        <f t="shared" si="2"/>
        <v>#N/A</v>
      </c>
    </row>
    <row r="86" spans="2:5" x14ac:dyDescent="0.25">
      <c r="B86">
        <f t="shared" si="3"/>
        <v>83</v>
      </c>
      <c r="C86" s="2">
        <v>47.714285714285715</v>
      </c>
      <c r="D86" s="4">
        <f>IFERROR((ROWS($D$4:D86)&lt;=$E$1)*(INDEX($C$4:$C$98,IFERROR(MATCH($D$1,$A$4:$A$98,0),0)+ROWS($D$4:D86)-1)),0)</f>
        <v>0</v>
      </c>
      <c r="E86" t="e">
        <f t="shared" si="2"/>
        <v>#N/A</v>
      </c>
    </row>
    <row r="87" spans="2:5" x14ac:dyDescent="0.25">
      <c r="B87">
        <f t="shared" si="3"/>
        <v>84</v>
      </c>
      <c r="C87" s="2">
        <v>52.857142857142854</v>
      </c>
      <c r="D87" s="4">
        <f>IFERROR((ROWS($D$4:D87)&lt;=$E$1)*(INDEX($C$4:$C$98,IFERROR(MATCH($D$1,$A$4:$A$98,0),0)+ROWS($D$4:D87)-1)),0)</f>
        <v>0</v>
      </c>
      <c r="E87" t="e">
        <f t="shared" si="2"/>
        <v>#N/A</v>
      </c>
    </row>
    <row r="88" spans="2:5" x14ac:dyDescent="0.25">
      <c r="B88">
        <f t="shared" si="3"/>
        <v>85</v>
      </c>
      <c r="C88" s="2">
        <v>73.142857142857139</v>
      </c>
      <c r="D88" s="4">
        <f>IFERROR((ROWS($D$4:D88)&lt;=$E$1)*(INDEX($C$4:$C$98,IFERROR(MATCH($D$1,$A$4:$A$98,0),0)+ROWS($D$4:D88)-1)),0)</f>
        <v>0</v>
      </c>
      <c r="E88" t="e">
        <f t="shared" si="2"/>
        <v>#N/A</v>
      </c>
    </row>
    <row r="89" spans="2:5" x14ac:dyDescent="0.25">
      <c r="B89">
        <f t="shared" si="3"/>
        <v>86</v>
      </c>
      <c r="C89" s="2">
        <v>86.857142857142861</v>
      </c>
      <c r="D89" s="4">
        <f>IFERROR((ROWS($D$4:D89)&lt;=$E$1)*(INDEX($C$4:$C$98,IFERROR(MATCH($D$1,$A$4:$A$98,0),0)+ROWS($D$4:D89)-1)),0)</f>
        <v>0</v>
      </c>
      <c r="E89" t="e">
        <f t="shared" si="2"/>
        <v>#N/A</v>
      </c>
    </row>
    <row r="90" spans="2:5" x14ac:dyDescent="0.25">
      <c r="B90">
        <f t="shared" si="3"/>
        <v>87</v>
      </c>
      <c r="C90" s="2">
        <v>82.285714285714292</v>
      </c>
      <c r="D90" s="4">
        <f>IFERROR((ROWS($D$4:D90)&lt;=$E$1)*(INDEX($C$4:$C$98,IFERROR(MATCH($D$1,$A$4:$A$98,0),0)+ROWS($D$4:D90)-1)),0)</f>
        <v>0</v>
      </c>
      <c r="E90" t="e">
        <f t="shared" si="2"/>
        <v>#N/A</v>
      </c>
    </row>
    <row r="91" spans="2:5" x14ac:dyDescent="0.25">
      <c r="B91">
        <f t="shared" si="3"/>
        <v>88</v>
      </c>
      <c r="C91" s="2">
        <v>67.142857142857139</v>
      </c>
      <c r="D91" s="4">
        <f>IFERROR((ROWS($D$4:D91)&lt;=$E$1)*(INDEX($C$4:$C$98,IFERROR(MATCH($D$1,$A$4:$A$98,0),0)+ROWS($D$4:D91)-1)),0)</f>
        <v>0</v>
      </c>
      <c r="E91" t="e">
        <f t="shared" si="2"/>
        <v>#N/A</v>
      </c>
    </row>
    <row r="92" spans="2:5" x14ac:dyDescent="0.25">
      <c r="B92">
        <f t="shared" si="3"/>
        <v>89</v>
      </c>
      <c r="C92" s="2">
        <v>52.285714285714285</v>
      </c>
      <c r="D92" s="4">
        <f>IFERROR((ROWS($D$4:D92)&lt;=$E$1)*(INDEX($C$4:$C$98,IFERROR(MATCH($D$1,$A$4:$A$98,0),0)+ROWS($D$4:D92)-1)),0)</f>
        <v>0</v>
      </c>
      <c r="E92" t="e">
        <f t="shared" si="2"/>
        <v>#N/A</v>
      </c>
    </row>
    <row r="93" spans="2:5" x14ac:dyDescent="0.25">
      <c r="B93">
        <f t="shared" si="3"/>
        <v>90</v>
      </c>
      <c r="C93" s="2">
        <v>86.857142857142861</v>
      </c>
      <c r="D93" s="4">
        <f>IFERROR((ROWS($D$4:D93)&lt;=$E$1)*(INDEX($C$4:$C$98,IFERROR(MATCH($D$1,$A$4:$A$98,0),0)+ROWS($D$4:D93)-1)),0)</f>
        <v>0</v>
      </c>
      <c r="E93" t="e">
        <f t="shared" si="2"/>
        <v>#N/A</v>
      </c>
    </row>
    <row r="94" spans="2:5" x14ac:dyDescent="0.25">
      <c r="B94">
        <f t="shared" si="3"/>
        <v>91</v>
      </c>
      <c r="C94" s="2">
        <v>125.14285714285714</v>
      </c>
      <c r="D94" s="4">
        <f>IFERROR((ROWS($D$4:D94)&lt;=$E$1)*(INDEX($C$4:$C$98,IFERROR(MATCH($D$1,$A$4:$A$98,0),0)+ROWS($D$4:D94)-1)),0)</f>
        <v>0</v>
      </c>
      <c r="E94" t="e">
        <f t="shared" si="2"/>
        <v>#N/A</v>
      </c>
    </row>
    <row r="95" spans="2:5" x14ac:dyDescent="0.25">
      <c r="B95">
        <f t="shared" si="3"/>
        <v>92</v>
      </c>
      <c r="C95" s="2">
        <v>105.57142857142857</v>
      </c>
      <c r="D95" s="4">
        <f>IFERROR((ROWS($D$4:D95)&lt;=$E$1)*(INDEX($C$4:$C$98,IFERROR(MATCH($D$1,$A$4:$A$98,0),0)+ROWS($D$4:D95)-1)),0)</f>
        <v>0</v>
      </c>
      <c r="E95" t="e">
        <f t="shared" si="2"/>
        <v>#N/A</v>
      </c>
    </row>
    <row r="96" spans="2:5" x14ac:dyDescent="0.25">
      <c r="B96">
        <f t="shared" si="3"/>
        <v>93</v>
      </c>
      <c r="C96" s="2">
        <v>106.28571428571429</v>
      </c>
      <c r="D96" s="4">
        <f>IFERROR((ROWS($D$4:D96)&lt;=$E$1)*(INDEX($C$4:$C$98,IFERROR(MATCH($D$1,$A$4:$A$98,0),0)+ROWS($D$4:D96)-1)),0)</f>
        <v>0</v>
      </c>
      <c r="E96" t="e">
        <f t="shared" si="2"/>
        <v>#N/A</v>
      </c>
    </row>
    <row r="97" spans="2:5" x14ac:dyDescent="0.25">
      <c r="B97">
        <f t="shared" si="3"/>
        <v>94</v>
      </c>
      <c r="C97" s="2">
        <v>103.42857142857143</v>
      </c>
      <c r="D97" s="4">
        <f>IFERROR((ROWS($D$4:D97)&lt;=$E$1)*(INDEX($C$4:$C$98,IFERROR(MATCH($D$1,$A$4:$A$98,0),0)+ROWS($D$4:D97)-1)),0)</f>
        <v>0</v>
      </c>
      <c r="E97" t="e">
        <f t="shared" si="2"/>
        <v>#N/A</v>
      </c>
    </row>
    <row r="98" spans="2:5" x14ac:dyDescent="0.25">
      <c r="B98">
        <f t="shared" si="3"/>
        <v>95</v>
      </c>
      <c r="C98" s="2">
        <v>104.85714285714286</v>
      </c>
      <c r="D98" s="4">
        <f>IFERROR((ROWS($D$4:D98)&lt;=$E$1)*(INDEX($C$4:$C$98,IFERROR(MATCH($D$1,$A$4:$A$98,0),0)+ROWS($D$4:D98)-1)),0)</f>
        <v>0</v>
      </c>
      <c r="E98" t="e">
        <f t="shared" si="2"/>
        <v>#N/A</v>
      </c>
    </row>
  </sheetData>
  <hyperlinks>
    <hyperlink ref="G2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workbookViewId="0">
      <selection activeCell="F21" sqref="F21"/>
    </sheetView>
  </sheetViews>
  <sheetFormatPr defaultRowHeight="15.75" x14ac:dyDescent="0.25"/>
  <cols>
    <col min="4" max="4" width="9" customWidth="1"/>
  </cols>
  <sheetData>
    <row r="1" spans="1:10" x14ac:dyDescent="0.25">
      <c r="A1" s="5" t="s">
        <v>1</v>
      </c>
      <c r="B1" s="5" t="s">
        <v>0</v>
      </c>
      <c r="C1" s="5" t="s">
        <v>2</v>
      </c>
    </row>
    <row r="2" spans="1:10" x14ac:dyDescent="0.25">
      <c r="A2" t="s">
        <v>5</v>
      </c>
      <c r="B2">
        <v>1</v>
      </c>
      <c r="C2" s="3">
        <v>15</v>
      </c>
      <c r="D2" s="7"/>
      <c r="J2" s="6"/>
    </row>
    <row r="3" spans="1:10" x14ac:dyDescent="0.25">
      <c r="B3">
        <f>B2+1</f>
        <v>2</v>
      </c>
      <c r="C3" s="3">
        <v>9.7142857142857135</v>
      </c>
      <c r="D3" t="e">
        <f>IF(A3&gt;"",MAX($C$2:$C$96)/1.8,NA())</f>
        <v>#N/A</v>
      </c>
    </row>
    <row r="4" spans="1:10" x14ac:dyDescent="0.25">
      <c r="B4">
        <f t="shared" ref="B4:B67" si="0">B3+1</f>
        <v>3</v>
      </c>
      <c r="C4" s="3">
        <v>6.8571428571428568</v>
      </c>
      <c r="D4" t="e">
        <f t="shared" ref="D4:D67" si="1">IF(A4&gt;"",MAX($C$2:$C$96)/1.8,NA())</f>
        <v>#N/A</v>
      </c>
    </row>
    <row r="5" spans="1:10" x14ac:dyDescent="0.25">
      <c r="B5">
        <f t="shared" si="0"/>
        <v>4</v>
      </c>
      <c r="C5" s="3">
        <v>11.142857142857142</v>
      </c>
      <c r="D5" t="e">
        <f t="shared" si="1"/>
        <v>#N/A</v>
      </c>
    </row>
    <row r="6" spans="1:10" x14ac:dyDescent="0.25">
      <c r="B6">
        <f t="shared" si="0"/>
        <v>5</v>
      </c>
      <c r="C6" s="3">
        <v>35.285714285714285</v>
      </c>
      <c r="D6" t="e">
        <f t="shared" si="1"/>
        <v>#N/A</v>
      </c>
    </row>
    <row r="7" spans="1:10" x14ac:dyDescent="0.25">
      <c r="B7">
        <f t="shared" si="0"/>
        <v>6</v>
      </c>
      <c r="C7" s="3">
        <v>19.142857142857142</v>
      </c>
      <c r="D7" t="e">
        <f t="shared" si="1"/>
        <v>#N/A</v>
      </c>
    </row>
    <row r="8" spans="1:10" x14ac:dyDescent="0.25">
      <c r="B8">
        <f t="shared" si="0"/>
        <v>7</v>
      </c>
      <c r="C8" s="3">
        <v>23</v>
      </c>
      <c r="D8" t="e">
        <f t="shared" si="1"/>
        <v>#N/A</v>
      </c>
    </row>
    <row r="9" spans="1:10" x14ac:dyDescent="0.25">
      <c r="B9">
        <f t="shared" si="0"/>
        <v>8</v>
      </c>
      <c r="C9" s="3">
        <v>20.714285714285715</v>
      </c>
      <c r="D9" t="e">
        <f t="shared" si="1"/>
        <v>#N/A</v>
      </c>
    </row>
    <row r="10" spans="1:10" x14ac:dyDescent="0.25">
      <c r="B10">
        <f t="shared" si="0"/>
        <v>9</v>
      </c>
      <c r="C10" s="3">
        <v>26.857142857142858</v>
      </c>
      <c r="D10" t="e">
        <f t="shared" si="1"/>
        <v>#N/A</v>
      </c>
    </row>
    <row r="11" spans="1:10" x14ac:dyDescent="0.25">
      <c r="B11">
        <f t="shared" si="0"/>
        <v>10</v>
      </c>
      <c r="C11" s="3">
        <v>25.428571428571427</v>
      </c>
      <c r="D11" t="e">
        <f t="shared" si="1"/>
        <v>#N/A</v>
      </c>
    </row>
    <row r="12" spans="1:10" x14ac:dyDescent="0.25">
      <c r="B12">
        <f t="shared" si="0"/>
        <v>11</v>
      </c>
      <c r="C12" s="3">
        <v>18</v>
      </c>
      <c r="D12" t="e">
        <f t="shared" si="1"/>
        <v>#N/A</v>
      </c>
    </row>
    <row r="13" spans="1:10" x14ac:dyDescent="0.25">
      <c r="B13">
        <f t="shared" si="0"/>
        <v>12</v>
      </c>
      <c r="C13" s="3">
        <v>32</v>
      </c>
      <c r="D13" t="e">
        <f t="shared" si="1"/>
        <v>#N/A</v>
      </c>
    </row>
    <row r="14" spans="1:10" x14ac:dyDescent="0.25">
      <c r="B14">
        <f t="shared" si="0"/>
        <v>13</v>
      </c>
      <c r="C14" s="3">
        <v>27.285714285714285</v>
      </c>
      <c r="D14" t="e">
        <f t="shared" si="1"/>
        <v>#N/A</v>
      </c>
    </row>
    <row r="15" spans="1:10" x14ac:dyDescent="0.25">
      <c r="B15">
        <f t="shared" si="0"/>
        <v>14</v>
      </c>
      <c r="C15" s="3">
        <v>19.285714285714285</v>
      </c>
      <c r="D15" t="e">
        <f t="shared" si="1"/>
        <v>#N/A</v>
      </c>
    </row>
    <row r="16" spans="1:10" x14ac:dyDescent="0.25">
      <c r="B16">
        <f t="shared" si="0"/>
        <v>15</v>
      </c>
      <c r="C16" s="3">
        <v>9.5714285714285712</v>
      </c>
      <c r="D16" t="e">
        <f t="shared" si="1"/>
        <v>#N/A</v>
      </c>
    </row>
    <row r="17" spans="1:6" x14ac:dyDescent="0.25">
      <c r="B17">
        <f t="shared" si="0"/>
        <v>16</v>
      </c>
      <c r="C17" s="3">
        <v>19.428571428571427</v>
      </c>
      <c r="D17" t="e">
        <f t="shared" si="1"/>
        <v>#N/A</v>
      </c>
    </row>
    <row r="18" spans="1:6" x14ac:dyDescent="0.25">
      <c r="B18">
        <f t="shared" si="0"/>
        <v>17</v>
      </c>
      <c r="C18" s="3">
        <v>19.714285714285715</v>
      </c>
      <c r="D18" t="e">
        <f t="shared" si="1"/>
        <v>#N/A</v>
      </c>
    </row>
    <row r="19" spans="1:6" ht="18.75" x14ac:dyDescent="0.3">
      <c r="B19">
        <f t="shared" si="0"/>
        <v>18</v>
      </c>
      <c r="C19" s="3">
        <v>14.714285714285714</v>
      </c>
      <c r="D19" t="e">
        <f t="shared" si="1"/>
        <v>#N/A</v>
      </c>
      <c r="F19" s="8" t="s">
        <v>9</v>
      </c>
    </row>
    <row r="20" spans="1:6" x14ac:dyDescent="0.25">
      <c r="B20">
        <f t="shared" si="0"/>
        <v>19</v>
      </c>
      <c r="C20" s="3">
        <v>14.428571428571429</v>
      </c>
      <c r="D20" t="e">
        <f t="shared" si="1"/>
        <v>#N/A</v>
      </c>
    </row>
    <row r="21" spans="1:6" x14ac:dyDescent="0.25">
      <c r="B21">
        <f t="shared" si="0"/>
        <v>20</v>
      </c>
      <c r="C21" s="3">
        <v>23.714285714285715</v>
      </c>
      <c r="D21" t="e">
        <f t="shared" si="1"/>
        <v>#N/A</v>
      </c>
    </row>
    <row r="22" spans="1:6" x14ac:dyDescent="0.25">
      <c r="B22">
        <f t="shared" si="0"/>
        <v>21</v>
      </c>
      <c r="C22" s="3">
        <v>34.857142857142854</v>
      </c>
      <c r="D22" t="e">
        <f t="shared" si="1"/>
        <v>#N/A</v>
      </c>
    </row>
    <row r="23" spans="1:6" x14ac:dyDescent="0.25">
      <c r="B23">
        <f t="shared" si="0"/>
        <v>22</v>
      </c>
      <c r="C23" s="3">
        <v>36</v>
      </c>
      <c r="D23" t="e">
        <f t="shared" si="1"/>
        <v>#N/A</v>
      </c>
    </row>
    <row r="24" spans="1:6" x14ac:dyDescent="0.25">
      <c r="B24">
        <f t="shared" si="0"/>
        <v>23</v>
      </c>
      <c r="C24" s="3">
        <v>27.714285714285715</v>
      </c>
      <c r="D24" t="e">
        <f t="shared" si="1"/>
        <v>#N/A</v>
      </c>
    </row>
    <row r="25" spans="1:6" x14ac:dyDescent="0.25">
      <c r="B25">
        <f t="shared" si="0"/>
        <v>24</v>
      </c>
      <c r="C25" s="3">
        <v>24.571428571428573</v>
      </c>
      <c r="D25" t="e">
        <f t="shared" si="1"/>
        <v>#N/A</v>
      </c>
    </row>
    <row r="26" spans="1:6" x14ac:dyDescent="0.25">
      <c r="B26">
        <f t="shared" si="0"/>
        <v>25</v>
      </c>
      <c r="C26" s="3">
        <v>27.285714285714285</v>
      </c>
      <c r="D26" t="e">
        <f t="shared" si="1"/>
        <v>#N/A</v>
      </c>
    </row>
    <row r="27" spans="1:6" x14ac:dyDescent="0.25">
      <c r="A27" t="s">
        <v>6</v>
      </c>
      <c r="B27">
        <f t="shared" si="0"/>
        <v>26</v>
      </c>
      <c r="C27" s="3">
        <v>24.714285714285715</v>
      </c>
      <c r="D27">
        <f t="shared" si="1"/>
        <v>69.523809523809518</v>
      </c>
    </row>
    <row r="28" spans="1:6" x14ac:dyDescent="0.25">
      <c r="B28">
        <f t="shared" si="0"/>
        <v>27</v>
      </c>
      <c r="C28" s="3">
        <v>25.428571428571427</v>
      </c>
      <c r="D28" t="e">
        <f t="shared" si="1"/>
        <v>#N/A</v>
      </c>
    </row>
    <row r="29" spans="1:6" x14ac:dyDescent="0.25">
      <c r="B29">
        <f t="shared" si="0"/>
        <v>28</v>
      </c>
      <c r="C29" s="3">
        <v>22.571428571428573</v>
      </c>
      <c r="D29" t="e">
        <f t="shared" si="1"/>
        <v>#N/A</v>
      </c>
    </row>
    <row r="30" spans="1:6" x14ac:dyDescent="0.25">
      <c r="B30">
        <f t="shared" si="0"/>
        <v>29</v>
      </c>
      <c r="C30" s="3">
        <v>24.857142857142858</v>
      </c>
      <c r="D30" t="e">
        <f t="shared" si="1"/>
        <v>#N/A</v>
      </c>
    </row>
    <row r="31" spans="1:6" x14ac:dyDescent="0.25">
      <c r="B31">
        <f t="shared" si="0"/>
        <v>30</v>
      </c>
      <c r="C31" s="3">
        <v>28.285714285714285</v>
      </c>
      <c r="D31" t="e">
        <f t="shared" si="1"/>
        <v>#N/A</v>
      </c>
    </row>
    <row r="32" spans="1:6" x14ac:dyDescent="0.25">
      <c r="B32">
        <f t="shared" si="0"/>
        <v>31</v>
      </c>
      <c r="C32" s="3">
        <v>24.142857142857142</v>
      </c>
      <c r="D32" t="e">
        <f t="shared" si="1"/>
        <v>#N/A</v>
      </c>
    </row>
    <row r="33" spans="1:4" x14ac:dyDescent="0.25">
      <c r="B33">
        <f t="shared" si="0"/>
        <v>32</v>
      </c>
      <c r="C33" s="3">
        <v>23.571428571428573</v>
      </c>
      <c r="D33" t="e">
        <f t="shared" si="1"/>
        <v>#N/A</v>
      </c>
    </row>
    <row r="34" spans="1:4" x14ac:dyDescent="0.25">
      <c r="B34">
        <f t="shared" si="0"/>
        <v>33</v>
      </c>
      <c r="C34" s="3">
        <v>31.285714285714285</v>
      </c>
      <c r="D34" t="e">
        <f t="shared" si="1"/>
        <v>#N/A</v>
      </c>
    </row>
    <row r="35" spans="1:4" x14ac:dyDescent="0.25">
      <c r="B35">
        <f t="shared" si="0"/>
        <v>34</v>
      </c>
      <c r="C35" s="3">
        <v>25.857142857142858</v>
      </c>
      <c r="D35" t="e">
        <f t="shared" si="1"/>
        <v>#N/A</v>
      </c>
    </row>
    <row r="36" spans="1:4" x14ac:dyDescent="0.25">
      <c r="B36">
        <f t="shared" si="0"/>
        <v>35</v>
      </c>
      <c r="C36" s="3">
        <v>26.428571428571427</v>
      </c>
      <c r="D36" t="e">
        <f t="shared" si="1"/>
        <v>#N/A</v>
      </c>
    </row>
    <row r="37" spans="1:4" x14ac:dyDescent="0.25">
      <c r="B37">
        <f t="shared" si="0"/>
        <v>36</v>
      </c>
      <c r="C37" s="3">
        <v>22.285714285714285</v>
      </c>
      <c r="D37" t="e">
        <f t="shared" si="1"/>
        <v>#N/A</v>
      </c>
    </row>
    <row r="38" spans="1:4" x14ac:dyDescent="0.25">
      <c r="B38">
        <f t="shared" si="0"/>
        <v>37</v>
      </c>
      <c r="C38" s="3">
        <v>23.857142857142858</v>
      </c>
      <c r="D38" t="e">
        <f t="shared" si="1"/>
        <v>#N/A</v>
      </c>
    </row>
    <row r="39" spans="1:4" x14ac:dyDescent="0.25">
      <c r="B39">
        <f t="shared" si="0"/>
        <v>38</v>
      </c>
      <c r="C39" s="3">
        <v>32</v>
      </c>
      <c r="D39" t="e">
        <f t="shared" si="1"/>
        <v>#N/A</v>
      </c>
    </row>
    <row r="40" spans="1:4" x14ac:dyDescent="0.25">
      <c r="A40" t="s">
        <v>7</v>
      </c>
      <c r="B40">
        <f t="shared" si="0"/>
        <v>39</v>
      </c>
      <c r="C40" s="3">
        <v>41.428571428571431</v>
      </c>
      <c r="D40">
        <f t="shared" si="1"/>
        <v>69.523809523809518</v>
      </c>
    </row>
    <row r="41" spans="1:4" x14ac:dyDescent="0.25">
      <c r="B41">
        <f t="shared" si="0"/>
        <v>40</v>
      </c>
      <c r="C41" s="3">
        <v>47.857142857142854</v>
      </c>
      <c r="D41" t="e">
        <f t="shared" si="1"/>
        <v>#N/A</v>
      </c>
    </row>
    <row r="42" spans="1:4" x14ac:dyDescent="0.25">
      <c r="B42">
        <f t="shared" si="0"/>
        <v>41</v>
      </c>
      <c r="C42" s="3">
        <v>42.714285714285715</v>
      </c>
      <c r="D42" t="e">
        <f t="shared" si="1"/>
        <v>#N/A</v>
      </c>
    </row>
    <row r="43" spans="1:4" x14ac:dyDescent="0.25">
      <c r="B43">
        <f t="shared" si="0"/>
        <v>42</v>
      </c>
      <c r="C43" s="3">
        <v>53.142857142857146</v>
      </c>
      <c r="D43" t="e">
        <f t="shared" si="1"/>
        <v>#N/A</v>
      </c>
    </row>
    <row r="44" spans="1:4" x14ac:dyDescent="0.25">
      <c r="B44">
        <f t="shared" si="0"/>
        <v>43</v>
      </c>
      <c r="C44" s="3">
        <v>29.571428571428573</v>
      </c>
      <c r="D44" t="e">
        <f t="shared" si="1"/>
        <v>#N/A</v>
      </c>
    </row>
    <row r="45" spans="1:4" x14ac:dyDescent="0.25">
      <c r="B45">
        <f t="shared" si="0"/>
        <v>44</v>
      </c>
      <c r="C45" s="3">
        <v>41.285714285714285</v>
      </c>
      <c r="D45" t="e">
        <f t="shared" si="1"/>
        <v>#N/A</v>
      </c>
    </row>
    <row r="46" spans="1:4" x14ac:dyDescent="0.25">
      <c r="B46">
        <f t="shared" si="0"/>
        <v>45</v>
      </c>
      <c r="C46" s="3">
        <v>60.714285714285715</v>
      </c>
      <c r="D46" t="e">
        <f t="shared" si="1"/>
        <v>#N/A</v>
      </c>
    </row>
    <row r="47" spans="1:4" x14ac:dyDescent="0.25">
      <c r="B47">
        <f t="shared" si="0"/>
        <v>46</v>
      </c>
      <c r="C47" s="3">
        <v>41.714285714285715</v>
      </c>
      <c r="D47" t="e">
        <f t="shared" si="1"/>
        <v>#N/A</v>
      </c>
    </row>
    <row r="48" spans="1:4" x14ac:dyDescent="0.25">
      <c r="B48">
        <f t="shared" si="0"/>
        <v>47</v>
      </c>
      <c r="C48" s="3">
        <v>53</v>
      </c>
      <c r="D48" t="e">
        <f t="shared" si="1"/>
        <v>#N/A</v>
      </c>
    </row>
    <row r="49" spans="2:4" x14ac:dyDescent="0.25">
      <c r="B49">
        <f t="shared" si="0"/>
        <v>48</v>
      </c>
      <c r="C49" s="3">
        <v>59.428571428571431</v>
      </c>
      <c r="D49" t="e">
        <f t="shared" si="1"/>
        <v>#N/A</v>
      </c>
    </row>
    <row r="50" spans="2:4" x14ac:dyDescent="0.25">
      <c r="B50">
        <f t="shared" si="0"/>
        <v>49</v>
      </c>
      <c r="C50" s="3">
        <v>71.571428571428569</v>
      </c>
      <c r="D50" t="e">
        <f t="shared" si="1"/>
        <v>#N/A</v>
      </c>
    </row>
    <row r="51" spans="2:4" x14ac:dyDescent="0.25">
      <c r="B51">
        <f t="shared" si="0"/>
        <v>50</v>
      </c>
      <c r="C51" s="3">
        <v>50.142857142857146</v>
      </c>
      <c r="D51" t="e">
        <f t="shared" si="1"/>
        <v>#N/A</v>
      </c>
    </row>
    <row r="52" spans="2:4" x14ac:dyDescent="0.25">
      <c r="B52">
        <f t="shared" si="0"/>
        <v>51</v>
      </c>
      <c r="C52" s="3">
        <v>99.714285714285708</v>
      </c>
      <c r="D52" t="e">
        <f t="shared" si="1"/>
        <v>#N/A</v>
      </c>
    </row>
    <row r="53" spans="2:4" x14ac:dyDescent="0.25">
      <c r="B53">
        <f t="shared" si="0"/>
        <v>52</v>
      </c>
      <c r="C53" s="3">
        <v>64</v>
      </c>
      <c r="D53" t="e">
        <f t="shared" si="1"/>
        <v>#N/A</v>
      </c>
    </row>
    <row r="54" spans="2:4" x14ac:dyDescent="0.25">
      <c r="B54">
        <f t="shared" si="0"/>
        <v>53</v>
      </c>
      <c r="C54" s="3">
        <v>51.714285714285715</v>
      </c>
      <c r="D54" t="e">
        <f t="shared" si="1"/>
        <v>#N/A</v>
      </c>
    </row>
    <row r="55" spans="2:4" x14ac:dyDescent="0.25">
      <c r="B55">
        <f t="shared" si="0"/>
        <v>54</v>
      </c>
      <c r="C55" s="3">
        <v>56.142857142857146</v>
      </c>
      <c r="D55" t="e">
        <f t="shared" si="1"/>
        <v>#N/A</v>
      </c>
    </row>
    <row r="56" spans="2:4" x14ac:dyDescent="0.25">
      <c r="B56">
        <f t="shared" si="0"/>
        <v>55</v>
      </c>
      <c r="C56" s="3">
        <v>43.571428571428569</v>
      </c>
      <c r="D56" t="e">
        <f t="shared" si="1"/>
        <v>#N/A</v>
      </c>
    </row>
    <row r="57" spans="2:4" x14ac:dyDescent="0.25">
      <c r="B57">
        <f t="shared" si="0"/>
        <v>56</v>
      </c>
      <c r="C57" s="3">
        <v>66.428571428571431</v>
      </c>
      <c r="D57" t="e">
        <f t="shared" si="1"/>
        <v>#N/A</v>
      </c>
    </row>
    <row r="58" spans="2:4" x14ac:dyDescent="0.25">
      <c r="B58">
        <f t="shared" si="0"/>
        <v>57</v>
      </c>
      <c r="C58" s="3">
        <v>69.571428571428569</v>
      </c>
      <c r="D58" t="e">
        <f t="shared" si="1"/>
        <v>#N/A</v>
      </c>
    </row>
    <row r="59" spans="2:4" x14ac:dyDescent="0.25">
      <c r="B59">
        <f t="shared" si="0"/>
        <v>58</v>
      </c>
      <c r="C59" s="3">
        <v>62</v>
      </c>
      <c r="D59" t="e">
        <f t="shared" si="1"/>
        <v>#N/A</v>
      </c>
    </row>
    <row r="60" spans="2:4" x14ac:dyDescent="0.25">
      <c r="B60">
        <f t="shared" si="0"/>
        <v>59</v>
      </c>
      <c r="C60" s="3">
        <v>41.714285714285715</v>
      </c>
      <c r="D60" t="e">
        <f t="shared" si="1"/>
        <v>#N/A</v>
      </c>
    </row>
    <row r="61" spans="2:4" x14ac:dyDescent="0.25">
      <c r="B61">
        <f t="shared" si="0"/>
        <v>60</v>
      </c>
      <c r="C61" s="3">
        <v>55</v>
      </c>
      <c r="D61" t="e">
        <f t="shared" si="1"/>
        <v>#N/A</v>
      </c>
    </row>
    <row r="62" spans="2:4" x14ac:dyDescent="0.25">
      <c r="B62">
        <f t="shared" si="0"/>
        <v>61</v>
      </c>
      <c r="C62" s="3">
        <v>34.571428571428569</v>
      </c>
      <c r="D62" t="e">
        <f t="shared" si="1"/>
        <v>#N/A</v>
      </c>
    </row>
    <row r="63" spans="2:4" x14ac:dyDescent="0.25">
      <c r="B63">
        <f t="shared" si="0"/>
        <v>62</v>
      </c>
      <c r="C63" s="3">
        <v>33.714285714285715</v>
      </c>
      <c r="D63" t="e">
        <f t="shared" si="1"/>
        <v>#N/A</v>
      </c>
    </row>
    <row r="64" spans="2:4" x14ac:dyDescent="0.25">
      <c r="B64">
        <f t="shared" si="0"/>
        <v>63</v>
      </c>
      <c r="C64" s="3">
        <v>35.571428571428569</v>
      </c>
      <c r="D64" t="e">
        <f t="shared" si="1"/>
        <v>#N/A</v>
      </c>
    </row>
    <row r="65" spans="1:4" x14ac:dyDescent="0.25">
      <c r="B65">
        <f t="shared" si="0"/>
        <v>64</v>
      </c>
      <c r="C65" s="3">
        <v>38.142857142857146</v>
      </c>
      <c r="D65" t="e">
        <f t="shared" si="1"/>
        <v>#N/A</v>
      </c>
    </row>
    <row r="66" spans="1:4" x14ac:dyDescent="0.25">
      <c r="B66">
        <f t="shared" si="0"/>
        <v>65</v>
      </c>
      <c r="C66" s="3">
        <v>37.428571428571431</v>
      </c>
      <c r="D66" t="e">
        <f t="shared" si="1"/>
        <v>#N/A</v>
      </c>
    </row>
    <row r="67" spans="1:4" x14ac:dyDescent="0.25">
      <c r="B67">
        <f t="shared" si="0"/>
        <v>66</v>
      </c>
      <c r="C67" s="3">
        <v>28.285714285714285</v>
      </c>
      <c r="D67" t="e">
        <f t="shared" si="1"/>
        <v>#N/A</v>
      </c>
    </row>
    <row r="68" spans="1:4" x14ac:dyDescent="0.25">
      <c r="B68">
        <f t="shared" ref="B68:B96" si="2">B67+1</f>
        <v>67</v>
      </c>
      <c r="C68" s="3">
        <v>25.428571428571427</v>
      </c>
      <c r="D68" t="e">
        <f t="shared" ref="D68:D96" si="3">IF(A68&gt;"",MAX($C$2:$C$96)/1.8,NA())</f>
        <v>#N/A</v>
      </c>
    </row>
    <row r="69" spans="1:4" x14ac:dyDescent="0.25">
      <c r="B69">
        <f t="shared" si="2"/>
        <v>68</v>
      </c>
      <c r="C69" s="3">
        <v>28.285714285714285</v>
      </c>
      <c r="D69" t="e">
        <f t="shared" si="3"/>
        <v>#N/A</v>
      </c>
    </row>
    <row r="70" spans="1:4" x14ac:dyDescent="0.25">
      <c r="B70">
        <f t="shared" si="2"/>
        <v>69</v>
      </c>
      <c r="C70" s="3">
        <v>39.285714285714285</v>
      </c>
      <c r="D70" t="e">
        <f t="shared" si="3"/>
        <v>#N/A</v>
      </c>
    </row>
    <row r="71" spans="1:4" x14ac:dyDescent="0.25">
      <c r="A71" t="s">
        <v>8</v>
      </c>
      <c r="B71">
        <f t="shared" si="2"/>
        <v>70</v>
      </c>
      <c r="C71" s="3">
        <v>42.714285714285715</v>
      </c>
      <c r="D71">
        <f t="shared" si="3"/>
        <v>69.523809523809518</v>
      </c>
    </row>
    <row r="72" spans="1:4" x14ac:dyDescent="0.25">
      <c r="B72">
        <f t="shared" si="2"/>
        <v>71</v>
      </c>
      <c r="C72" s="3">
        <v>35.714285714285715</v>
      </c>
      <c r="D72" t="e">
        <f t="shared" si="3"/>
        <v>#N/A</v>
      </c>
    </row>
    <row r="73" spans="1:4" x14ac:dyDescent="0.25">
      <c r="B73">
        <f t="shared" si="2"/>
        <v>72</v>
      </c>
      <c r="C73" s="3">
        <v>35</v>
      </c>
      <c r="D73" t="e">
        <f t="shared" si="3"/>
        <v>#N/A</v>
      </c>
    </row>
    <row r="74" spans="1:4" x14ac:dyDescent="0.25">
      <c r="B74">
        <f t="shared" si="2"/>
        <v>73</v>
      </c>
      <c r="C74" s="3">
        <v>34</v>
      </c>
      <c r="D74" t="e">
        <f t="shared" si="3"/>
        <v>#N/A</v>
      </c>
    </row>
    <row r="75" spans="1:4" x14ac:dyDescent="0.25">
      <c r="B75">
        <f t="shared" si="2"/>
        <v>74</v>
      </c>
      <c r="C75" s="3">
        <v>46</v>
      </c>
      <c r="D75" t="e">
        <f t="shared" si="3"/>
        <v>#N/A</v>
      </c>
    </row>
    <row r="76" spans="1:4" x14ac:dyDescent="0.25">
      <c r="B76">
        <f t="shared" si="2"/>
        <v>75</v>
      </c>
      <c r="C76" s="3">
        <v>53.857142857142854</v>
      </c>
      <c r="D76" t="e">
        <f t="shared" si="3"/>
        <v>#N/A</v>
      </c>
    </row>
    <row r="77" spans="1:4" x14ac:dyDescent="0.25">
      <c r="B77">
        <f t="shared" si="2"/>
        <v>76</v>
      </c>
      <c r="C77" s="3">
        <v>69.857142857142861</v>
      </c>
      <c r="D77" t="e">
        <f t="shared" si="3"/>
        <v>#N/A</v>
      </c>
    </row>
    <row r="78" spans="1:4" x14ac:dyDescent="0.25">
      <c r="B78">
        <f t="shared" si="2"/>
        <v>77</v>
      </c>
      <c r="C78" s="3">
        <v>64.285714285714292</v>
      </c>
      <c r="D78" t="e">
        <f t="shared" si="3"/>
        <v>#N/A</v>
      </c>
    </row>
    <row r="79" spans="1:4" x14ac:dyDescent="0.25">
      <c r="B79">
        <f t="shared" si="2"/>
        <v>78</v>
      </c>
      <c r="C79" s="3">
        <v>44</v>
      </c>
      <c r="D79" t="e">
        <f t="shared" si="3"/>
        <v>#N/A</v>
      </c>
    </row>
    <row r="80" spans="1:4" x14ac:dyDescent="0.25">
      <c r="B80">
        <f t="shared" si="2"/>
        <v>79</v>
      </c>
      <c r="C80" s="3">
        <v>82.714285714285708</v>
      </c>
      <c r="D80" t="e">
        <f t="shared" si="3"/>
        <v>#N/A</v>
      </c>
    </row>
    <row r="81" spans="2:4" x14ac:dyDescent="0.25">
      <c r="B81">
        <f t="shared" si="2"/>
        <v>80</v>
      </c>
      <c r="C81" s="3">
        <v>108.85714285714286</v>
      </c>
      <c r="D81" t="e">
        <f t="shared" si="3"/>
        <v>#N/A</v>
      </c>
    </row>
    <row r="82" spans="2:4" x14ac:dyDescent="0.25">
      <c r="B82">
        <f t="shared" si="2"/>
        <v>81</v>
      </c>
      <c r="C82" s="3">
        <v>80.571428571428569</v>
      </c>
      <c r="D82" t="e">
        <f t="shared" si="3"/>
        <v>#N/A</v>
      </c>
    </row>
    <row r="83" spans="2:4" x14ac:dyDescent="0.25">
      <c r="B83">
        <f t="shared" si="2"/>
        <v>82</v>
      </c>
      <c r="C83" s="3">
        <v>81</v>
      </c>
      <c r="D83" t="e">
        <f t="shared" si="3"/>
        <v>#N/A</v>
      </c>
    </row>
    <row r="84" spans="2:4" x14ac:dyDescent="0.25">
      <c r="B84">
        <f t="shared" si="2"/>
        <v>83</v>
      </c>
      <c r="C84" s="3">
        <v>47.714285714285715</v>
      </c>
      <c r="D84" t="e">
        <f t="shared" si="3"/>
        <v>#N/A</v>
      </c>
    </row>
    <row r="85" spans="2:4" x14ac:dyDescent="0.25">
      <c r="B85">
        <f t="shared" si="2"/>
        <v>84</v>
      </c>
      <c r="C85" s="3">
        <v>52.857142857142854</v>
      </c>
      <c r="D85" t="e">
        <f t="shared" si="3"/>
        <v>#N/A</v>
      </c>
    </row>
    <row r="86" spans="2:4" x14ac:dyDescent="0.25">
      <c r="B86">
        <f t="shared" si="2"/>
        <v>85</v>
      </c>
      <c r="C86" s="3">
        <v>73.142857142857139</v>
      </c>
      <c r="D86" t="e">
        <f t="shared" si="3"/>
        <v>#N/A</v>
      </c>
    </row>
    <row r="87" spans="2:4" x14ac:dyDescent="0.25">
      <c r="B87">
        <f t="shared" si="2"/>
        <v>86</v>
      </c>
      <c r="C87" s="3">
        <v>86.857142857142861</v>
      </c>
      <c r="D87" t="e">
        <f t="shared" si="3"/>
        <v>#N/A</v>
      </c>
    </row>
    <row r="88" spans="2:4" x14ac:dyDescent="0.25">
      <c r="B88">
        <f t="shared" si="2"/>
        <v>87</v>
      </c>
      <c r="C88" s="3">
        <v>82.285714285714292</v>
      </c>
      <c r="D88" t="e">
        <f t="shared" si="3"/>
        <v>#N/A</v>
      </c>
    </row>
    <row r="89" spans="2:4" x14ac:dyDescent="0.25">
      <c r="B89">
        <f t="shared" si="2"/>
        <v>88</v>
      </c>
      <c r="C89" s="3">
        <v>67.142857142857139</v>
      </c>
      <c r="D89" t="e">
        <f t="shared" si="3"/>
        <v>#N/A</v>
      </c>
    </row>
    <row r="90" spans="2:4" x14ac:dyDescent="0.25">
      <c r="B90">
        <f t="shared" si="2"/>
        <v>89</v>
      </c>
      <c r="C90" s="3">
        <v>52.285714285714285</v>
      </c>
      <c r="D90" t="e">
        <f t="shared" si="3"/>
        <v>#N/A</v>
      </c>
    </row>
    <row r="91" spans="2:4" x14ac:dyDescent="0.25">
      <c r="B91">
        <f t="shared" si="2"/>
        <v>90</v>
      </c>
      <c r="C91" s="3">
        <v>86.857142857142861</v>
      </c>
      <c r="D91" t="e">
        <f t="shared" si="3"/>
        <v>#N/A</v>
      </c>
    </row>
    <row r="92" spans="2:4" x14ac:dyDescent="0.25">
      <c r="B92">
        <f t="shared" si="2"/>
        <v>91</v>
      </c>
      <c r="C92" s="3">
        <v>125.14285714285714</v>
      </c>
      <c r="D92" t="e">
        <f t="shared" si="3"/>
        <v>#N/A</v>
      </c>
    </row>
    <row r="93" spans="2:4" x14ac:dyDescent="0.25">
      <c r="B93">
        <f t="shared" si="2"/>
        <v>92</v>
      </c>
      <c r="C93" s="3">
        <v>105.57142857142857</v>
      </c>
      <c r="D93" t="e">
        <f t="shared" si="3"/>
        <v>#N/A</v>
      </c>
    </row>
    <row r="94" spans="2:4" x14ac:dyDescent="0.25">
      <c r="B94">
        <f t="shared" si="2"/>
        <v>93</v>
      </c>
      <c r="C94" s="3">
        <v>106.28571428571429</v>
      </c>
      <c r="D94" t="e">
        <f t="shared" si="3"/>
        <v>#N/A</v>
      </c>
    </row>
    <row r="95" spans="2:4" x14ac:dyDescent="0.25">
      <c r="B95">
        <f t="shared" si="2"/>
        <v>94</v>
      </c>
      <c r="C95" s="3">
        <v>103.42857142857143</v>
      </c>
      <c r="D95" t="e">
        <f t="shared" si="3"/>
        <v>#N/A</v>
      </c>
    </row>
    <row r="96" spans="2:4" x14ac:dyDescent="0.25">
      <c r="B96">
        <f t="shared" si="2"/>
        <v>95</v>
      </c>
      <c r="C96" s="3">
        <v>104.85714285714286</v>
      </c>
      <c r="D96" t="e">
        <f t="shared" si="3"/>
        <v>#N/A</v>
      </c>
    </row>
  </sheetData>
  <hyperlinks>
    <hyperlink ref="F1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Exercise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2016-04-14T12:29:38Z</dcterms:created>
  <dcterms:modified xsi:type="dcterms:W3CDTF">2016-04-15T11:29:20Z</dcterms:modified>
</cp:coreProperties>
</file>