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Highlight Points in a Line Chart\"/>
    </mc:Choice>
  </mc:AlternateContent>
  <bookViews>
    <workbookView xWindow="0" yWindow="0" windowWidth="23040" windowHeight="1033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8" i="1" s="1"/>
  <c r="G8" i="1" s="1"/>
  <c r="D30" i="1" l="1"/>
  <c r="F20" i="1"/>
  <c r="G20" i="1" s="1"/>
  <c r="F19" i="1"/>
  <c r="G19" i="1" s="1"/>
  <c r="F22" i="1"/>
  <c r="G22" i="1" s="1"/>
  <c r="F21" i="1"/>
  <c r="G21" i="1" s="1"/>
  <c r="F15" i="1"/>
  <c r="G15" i="1" s="1"/>
  <c r="F13" i="1"/>
  <c r="G13" i="1" s="1"/>
  <c r="F12" i="1"/>
  <c r="G12" i="1" s="1"/>
  <c r="F23" i="1"/>
  <c r="G23" i="1" s="1"/>
  <c r="F7" i="1"/>
  <c r="G7" i="1" s="1"/>
  <c r="F14" i="1"/>
  <c r="G14" i="1" s="1"/>
  <c r="F11" i="1"/>
  <c r="G11" i="1" s="1"/>
  <c r="F6" i="1"/>
  <c r="G6" i="1" s="1"/>
  <c r="F18" i="1"/>
  <c r="G18" i="1" s="1"/>
  <c r="F10" i="1"/>
  <c r="G10" i="1" s="1"/>
  <c r="F25" i="1"/>
  <c r="G25" i="1" s="1"/>
  <c r="F17" i="1"/>
  <c r="G17" i="1" s="1"/>
  <c r="F9" i="1"/>
  <c r="G9" i="1" s="1"/>
  <c r="F24" i="1"/>
  <c r="G24" i="1" s="1"/>
  <c r="F16" i="1"/>
  <c r="G16" i="1" s="1"/>
  <c r="D31" i="1" l="1"/>
</calcChain>
</file>

<file path=xl/sharedStrings.xml><?xml version="1.0" encoding="utf-8"?>
<sst xmlns="http://schemas.openxmlformats.org/spreadsheetml/2006/main" count="30" uniqueCount="30">
  <si>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</si>
  <si>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</si>
  <si>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</si>
  <si>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</si>
  <si>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</si>
  <si>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</si>
  <si>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</si>
  <si>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</si>
  <si>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</si>
  <si>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</si>
  <si>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</si>
  <si>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</si>
  <si>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</si>
  <si>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</si>
  <si>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</si>
  <si>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</si>
  <si>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</si>
  <si>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</si>
  <si>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</si>
  <si>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</si>
  <si>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</si>
  <si>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Weeks</t>
  </si>
  <si>
    <t>Sales</t>
  </si>
  <si>
    <t>Dummy Bars</t>
  </si>
  <si>
    <t>Dummy Labels</t>
  </si>
  <si>
    <t>Tag</t>
  </si>
  <si>
    <t>Instance Count</t>
  </si>
  <si>
    <t>Spin Button Link</t>
  </si>
  <si>
    <t>Negative % Value</t>
  </si>
  <si>
    <t>www.goodly.co.in/highlight-points-in-a-line-chart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</si>
</sst>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Segoe UI"/>
      <family val="2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1" applyFont="1" applyAlignment="1">
      <alignment vertical="center"/>
    </xf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9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01235591165135E-2"/>
          <c:y val="2.5428331875182269E-2"/>
          <c:w val="0.91405626928212924"/>
          <c:h val="0.83353783902012246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Sheet1!$F$5:$F$25</c:f>
              <c:numCache>
                <c:formatCode>General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5630</c:v>
                </c:pt>
                <c:pt idx="4">
                  <c:v>#N/A</c:v>
                </c:pt>
                <c:pt idx="5">
                  <c:v>5630</c:v>
                </c:pt>
                <c:pt idx="6">
                  <c:v>#N/A</c:v>
                </c:pt>
                <c:pt idx="7">
                  <c:v>5630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5630</c:v>
                </c:pt>
                <c:pt idx="15">
                  <c:v>#N/A</c:v>
                </c:pt>
                <c:pt idx="16">
                  <c:v>#N/A</c:v>
                </c:pt>
                <c:pt idx="17">
                  <c:v>5630</c:v>
                </c:pt>
                <c:pt idx="18">
                  <c:v>5630</c:v>
                </c:pt>
                <c:pt idx="19">
                  <c:v>5630</c:v>
                </c:pt>
                <c:pt idx="2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5-422B-AA54-23B27903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0445136"/>
        <c:axId val="1349384928"/>
      </c:barChar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280AAFA-D6EB-45C6-9DB8-3685903BDA2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215-422B-AA54-23B2790361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8E868D-77BE-480B-AB68-C6060D9EA82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215-422B-AA54-23B2790361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47F973-E3DA-4667-BE8C-764932BA370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215-422B-AA54-23B2790361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3FE804-D83B-4096-AFE9-A5FD1D0D931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215-422B-AA54-23B2790361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059EC08-98BA-4554-A882-8E2C092E9FB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215-422B-AA54-23B2790361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8020F6-27D1-4A59-AA03-9301829A444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215-422B-AA54-23B2790361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B14C57-98A1-4383-8E55-D215A28B5C8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215-422B-AA54-23B2790361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A8558B-B049-438D-A641-B12436B8E88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215-422B-AA54-23B2790361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6696FAC-77D8-4543-90B5-869F91C67E56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215-422B-AA54-23B2790361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8762424-9D24-405C-A659-31F044EB2DC1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215-422B-AA54-23B27903613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AFDEE2A-A5DD-49CF-A7C7-D58739A1F45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215-422B-AA54-23B27903613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0574F15-0F37-455F-9211-05F310FBEBB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215-422B-AA54-23B27903613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ECE34C4-619B-4782-8AB3-9840317AAAD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215-422B-AA54-23B27903613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5822250-5D4B-49DB-90AA-080B417C8164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215-422B-AA54-23B27903613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A15F7D1-0C1D-4B0B-8EFE-F1B1AFF45E55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215-422B-AA54-23B27903613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2E3830-E0FD-4094-B0E4-0E3C0F7A970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215-422B-AA54-23B27903613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86C9D4C-7E2E-42FD-90F6-6BE941BA4D05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215-422B-AA54-23B27903613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F98A4B0-DB51-45C8-A7E7-5E43A5B1F64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215-422B-AA54-23B27903613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D2ED5FB-AA36-4408-B5FE-53C2DEF07B1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215-422B-AA54-23B27903613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5EE196D-0CFB-458F-9419-7954385E7A0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215-422B-AA54-23B27903613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0618730-7D12-42A0-8E0F-DB16E457D024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215-422B-AA54-23B279036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505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Sheet1!$D$5:$D$25</c:f>
              <c:strCache>
                <c:ptCount val="21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</c:strCache>
            </c:strRef>
          </c:cat>
          <c:val>
            <c:numRef>
              <c:f>Sheet1!$E$5:$E$25</c:f>
              <c:numCache>
                <c:formatCode>General</c:formatCode>
                <c:ptCount val="21"/>
                <c:pt idx="0">
                  <c:v>1199</c:v>
                </c:pt>
                <c:pt idx="1">
                  <c:v>1111</c:v>
                </c:pt>
                <c:pt idx="2">
                  <c:v>1094</c:v>
                </c:pt>
                <c:pt idx="3">
                  <c:v>904</c:v>
                </c:pt>
                <c:pt idx="4">
                  <c:v>780</c:v>
                </c:pt>
                <c:pt idx="5">
                  <c:v>620</c:v>
                </c:pt>
                <c:pt idx="6">
                  <c:v>1379</c:v>
                </c:pt>
                <c:pt idx="7">
                  <c:v>743</c:v>
                </c:pt>
                <c:pt idx="8">
                  <c:v>2352</c:v>
                </c:pt>
                <c:pt idx="9">
                  <c:v>2015</c:v>
                </c:pt>
                <c:pt idx="10">
                  <c:v>2221</c:v>
                </c:pt>
                <c:pt idx="11">
                  <c:v>2823</c:v>
                </c:pt>
                <c:pt idx="12">
                  <c:v>3455</c:v>
                </c:pt>
                <c:pt idx="13">
                  <c:v>3921</c:v>
                </c:pt>
                <c:pt idx="14">
                  <c:v>3141</c:v>
                </c:pt>
                <c:pt idx="15">
                  <c:v>4505</c:v>
                </c:pt>
                <c:pt idx="16">
                  <c:v>5580</c:v>
                </c:pt>
                <c:pt idx="17">
                  <c:v>4252</c:v>
                </c:pt>
                <c:pt idx="18">
                  <c:v>3450</c:v>
                </c:pt>
                <c:pt idx="19">
                  <c:v>2862</c:v>
                </c:pt>
                <c:pt idx="20">
                  <c:v>4167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Sheet1!$G$5:$G$25</c15:f>
                <c15:dlblRangeCache>
                  <c:ptCount val="21"/>
                  <c:pt idx="3">
                    <c:v>-17%</c:v>
                  </c:pt>
                  <c:pt idx="5">
                    <c:v>-21%</c:v>
                  </c:pt>
                  <c:pt idx="7">
                    <c:v>-46%</c:v>
                  </c:pt>
                  <c:pt idx="14">
                    <c:v>-20%</c:v>
                  </c:pt>
                  <c:pt idx="17">
                    <c:v>-24%</c:v>
                  </c:pt>
                  <c:pt idx="18">
                    <c:v>-19%</c:v>
                  </c:pt>
                  <c:pt idx="19">
                    <c:v>-17%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9215-422B-AA54-23B27903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45136"/>
        <c:axId val="1349384928"/>
      </c:lineChart>
      <c:catAx>
        <c:axId val="160044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349384928"/>
        <c:crosses val="autoZero"/>
        <c:auto val="1"/>
        <c:lblAlgn val="ctr"/>
        <c:lblOffset val="100"/>
        <c:noMultiLvlLbl val="0"/>
      </c:catAx>
      <c:valAx>
        <c:axId val="13493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60044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6" fmlaLink="$D$32" max="100" page="10" val="1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474047</xdr:colOff>
      <xdr:row>0</xdr:row>
      <xdr:rowOff>60434</xdr:rowOff>
    </xdr:from>
    <xdr:to>
      <xdr:col>2</xdr:col>
      <xdr:colOff>931511</xdr:colOff>
      <xdr:row>0</xdr:row>
      <xdr:rowOff>329962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87" y="60434"/>
          <a:ext cx="457464" cy="269528"/>
        </a:xfrm>
        <a:prstGeom prst="rect">
          <a:avLst/>
        </a:prstGeom>
      </xdr:spPr>
    </xdr:pic>
    <xdr:clientData/>
  </xdr:twoCellAnchor>
  <xdr:twoCellAnchor>
    <xdr:from>
      <xdr:col>9</xdr:col>
      <xdr:colOff>16329</xdr:colOff>
      <xdr:row>5</xdr:row>
      <xdr:rowOff>68579</xdr:rowOff>
    </xdr:from>
    <xdr:to>
      <xdr:col>19</xdr:col>
      <xdr:colOff>152400</xdr:colOff>
      <xdr:row>20</xdr:row>
      <xdr:rowOff>99059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1089</xdr:colOff>
          <xdr:row>5</xdr:row>
          <xdr:rowOff>137159</xdr:rowOff>
        </xdr:from>
        <xdr:to>
          <xdr:col>19</xdr:col>
          <xdr:colOff>191589</xdr:colOff>
          <xdr:row>7</xdr:row>
          <xdr:rowOff>144779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9</xdr:col>
      <xdr:colOff>1089</xdr:colOff>
      <xdr:row>1</xdr:row>
      <xdr:rowOff>129540</xdr:rowOff>
    </xdr:from>
    <xdr:ext cx="725603" cy="774636"/>
    <xdr:sp macro="" textlink="$D$31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01689" y="510540"/>
          <a:ext cx="725603" cy="774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fld id="{7D601CBE-330B-4B37-B46E-DED302D94921}" type="TxLink">
            <a:rPr lang="en-US" sz="4000" b="1" i="0" u="none" strike="noStrike">
              <a:solidFill>
                <a:srgbClr val="FF5050"/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7</a:t>
          </a:fld>
          <a:endParaRPr lang="en-IN" sz="4000" b="1">
            <a:solidFill>
              <a:srgbClr val="FF505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9</xdr:col>
      <xdr:colOff>603069</xdr:colOff>
      <xdr:row>4</xdr:row>
      <xdr:rowOff>0</xdr:rowOff>
    </xdr:from>
    <xdr:ext cx="2642968" cy="279948"/>
    <xdr:sp macro="" textlink="$D$30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03669" y="906780"/>
          <a:ext cx="2642968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B7F54557-AF8E-4E18-867F-B80A5B3FAAC9}" type="TxLink"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/>
            <a:t>Weeks our sales fell by more than -15%</a:t>
          </a:fld>
          <a:endParaRPr lang="en-IN" sz="11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highlight-points-in-a-line-chart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K33"/>
  <sheetViews>
    <sheetView showGridLines="0" tabSelected="1" zoomScaleNormal="100" workbookViewId="0">
      <pane ySplit="1" topLeftCell="A2" activePane="bottomLeft" state="frozen"/>
      <selection pane="bottomLeft" activeCell="K27" sqref="K27"/>
    </sheetView>
  </sheetViews>
  <sheetFormatPr defaultRowHeight="13.8" x14ac:dyDescent="0.3"/>
  <cols>
    <col min="1" max="2" width="1.21875" customWidth="1"/>
    <col min="3" max="3" width="14.44140625" bestFit="1" customWidth="1"/>
    <col min="4" max="5" width="7.77734375" customWidth="1"/>
    <col min="6" max="6" width="10.88671875" bestFit="1" customWidth="1"/>
  </cols>
  <sheetData>
    <row r="1" spans="4:11" ht="30" customHeight="1" x14ac:dyDescent="0.3">
      <c r="D1" s="2" t="s">
        <v>29</v>
      </c>
    </row>
    <row r="4" spans="4:11" x14ac:dyDescent="0.3">
      <c r="D4" s="6" t="s">
        <v>21</v>
      </c>
      <c r="E4" s="6" t="s">
        <v>22</v>
      </c>
      <c r="F4" s="6" t="s">
        <v>23</v>
      </c>
      <c r="G4" s="6" t="s">
        <v>24</v>
      </c>
    </row>
    <row r="5" spans="4:11" x14ac:dyDescent="0.3">
      <c r="D5" s="6" t="s">
        <v>0</v>
      </c>
      <c r="E5" s="6">
        <v>1199</v>
      </c>
      <c r="F5" s="6"/>
      <c r="G5" s="6"/>
    </row>
    <row r="6" spans="4:11" x14ac:dyDescent="0.3">
      <c r="D6" s="6" t="s">
        <v>1</v>
      </c>
      <c r="E6" s="6">
        <v>1111</v>
      </c>
      <c r="F6" s="7" t="e">
        <f>IF(E6/E5-1&lt;$D$33,MAX($E$5:$E$25)+50,NA())</f>
        <v>#N/A</v>
      </c>
      <c r="G6" s="8" t="str">
        <f>IFERROR(IF(F6&gt;0,E6/E5-1,""),"")</f>
        <v/>
      </c>
      <c r="H6" s="1"/>
      <c r="I6" s="1"/>
      <c r="J6" s="1"/>
      <c r="K6" s="1"/>
    </row>
    <row r="7" spans="4:11" x14ac:dyDescent="0.3">
      <c r="D7" s="6" t="s">
        <v>2</v>
      </c>
      <c r="E7" s="6">
        <v>1094</v>
      </c>
      <c r="F7" s="7" t="e">
        <f>IF(E7/E6-1&lt;$D$33,MAX($E$5:$E$25)+50,NA())</f>
        <v>#N/A</v>
      </c>
      <c r="G7" s="8" t="str">
        <f>IFERROR(IF(F7&gt;0,E7/E6-1,""),"")</f>
        <v/>
      </c>
      <c r="H7" s="1"/>
      <c r="I7" s="1"/>
      <c r="J7" s="1"/>
      <c r="K7" s="1"/>
    </row>
    <row r="8" spans="4:11" x14ac:dyDescent="0.3">
      <c r="D8" s="6" t="s">
        <v>3</v>
      </c>
      <c r="E8" s="6">
        <v>904</v>
      </c>
      <c r="F8" s="7">
        <f>IF(E8/E7-1&lt;$D$33,MAX($E$5:$E$25)+50,NA())</f>
        <v>5630</v>
      </c>
      <c r="G8" s="8">
        <f>IFERROR(IF(F8&gt;0,E8/E7-1,""),"")</f>
        <v>-0.17367458866544794</v>
      </c>
      <c r="H8" s="1"/>
      <c r="I8" s="1"/>
      <c r="J8" s="1"/>
      <c r="K8" s="1"/>
    </row>
    <row r="9" spans="4:11" x14ac:dyDescent="0.3">
      <c r="D9" s="6" t="s">
        <v>4</v>
      </c>
      <c r="E9" s="6">
        <v>780</v>
      </c>
      <c r="F9" s="7" t="e">
        <f>IF(E9/E8-1&lt;$D$33,MAX($E$5:$E$25)+50,NA())</f>
        <v>#N/A</v>
      </c>
      <c r="G9" s="8" t="str">
        <f>IFERROR(IF(F9&gt;0,E9/E8-1,""),"")</f>
        <v/>
      </c>
      <c r="H9" s="1"/>
      <c r="I9" s="1"/>
      <c r="J9" s="1"/>
      <c r="K9" s="1"/>
    </row>
    <row r="10" spans="4:11" x14ac:dyDescent="0.3">
      <c r="D10" s="6" t="s">
        <v>5</v>
      </c>
      <c r="E10" s="6">
        <v>620</v>
      </c>
      <c r="F10" s="7">
        <f>IF(E10/E9-1&lt;$D$33,MAX($E$5:$E$25)+50,NA())</f>
        <v>5630</v>
      </c>
      <c r="G10" s="8">
        <f>IFERROR(IF(F10&gt;0,E10/E9-1,""),"")</f>
        <v>-0.20512820512820518</v>
      </c>
      <c r="H10" s="1"/>
      <c r="I10" s="1"/>
      <c r="J10" s="1"/>
      <c r="K10" s="1"/>
    </row>
    <row r="11" spans="4:11" x14ac:dyDescent="0.3">
      <c r="D11" s="6" t="s">
        <v>6</v>
      </c>
      <c r="E11" s="6">
        <v>1379</v>
      </c>
      <c r="F11" s="7" t="e">
        <f>IF(E11/E10-1&lt;$D$33,MAX($E$5:$E$25)+50,NA())</f>
        <v>#N/A</v>
      </c>
      <c r="G11" s="8" t="str">
        <f>IFERROR(IF(F11&gt;0,E11/E10-1,""),"")</f>
        <v/>
      </c>
      <c r="H11" s="1"/>
      <c r="I11" s="1"/>
      <c r="J11" s="1"/>
      <c r="K11" s="1"/>
    </row>
    <row r="12" spans="4:11" x14ac:dyDescent="0.3">
      <c r="D12" s="6" t="s">
        <v>7</v>
      </c>
      <c r="E12" s="6">
        <v>743</v>
      </c>
      <c r="F12" s="7">
        <f>IF(E12/E11-1&lt;$D$33,MAX($E$5:$E$25)+50,NA())</f>
        <v>5630</v>
      </c>
      <c r="G12" s="8">
        <f>IFERROR(IF(F12&gt;0,E12/E11-1,""),"")</f>
        <v>-0.46120377084844089</v>
      </c>
      <c r="H12" s="1"/>
      <c r="I12" s="1"/>
      <c r="J12" s="1"/>
      <c r="K12" s="1"/>
    </row>
    <row r="13" spans="4:11" x14ac:dyDescent="0.3">
      <c r="D13" s="6" t="s">
        <v>8</v>
      </c>
      <c r="E13" s="6">
        <v>2352</v>
      </c>
      <c r="F13" s="7" t="e">
        <f>IF(E13/E12-1&lt;$D$33,MAX($E$5:$E$25)+50,NA())</f>
        <v>#N/A</v>
      </c>
      <c r="G13" s="8" t="str">
        <f>IFERROR(IF(F13&gt;0,E13/E12-1,""),"")</f>
        <v/>
      </c>
      <c r="H13" s="1"/>
      <c r="I13" s="1"/>
      <c r="J13" s="1"/>
      <c r="K13" s="1"/>
    </row>
    <row r="14" spans="4:11" x14ac:dyDescent="0.3">
      <c r="D14" s="6" t="s">
        <v>9</v>
      </c>
      <c r="E14" s="6">
        <v>2015</v>
      </c>
      <c r="F14" s="7" t="e">
        <f>IF(E14/E13-1&lt;$D$33,MAX($E$5:$E$25)+50,NA())</f>
        <v>#N/A</v>
      </c>
      <c r="G14" s="8" t="str">
        <f>IFERROR(IF(F14&gt;0,E14/E13-1,""),"")</f>
        <v/>
      </c>
      <c r="H14" s="1"/>
      <c r="I14" s="1"/>
      <c r="J14" s="1"/>
      <c r="K14" s="1"/>
    </row>
    <row r="15" spans="4:11" x14ac:dyDescent="0.3">
      <c r="D15" s="6" t="s">
        <v>10</v>
      </c>
      <c r="E15" s="6">
        <v>2221</v>
      </c>
      <c r="F15" s="7" t="e">
        <f>IF(E15/E14-1&lt;$D$33,MAX($E$5:$E$25)+50,NA())</f>
        <v>#N/A</v>
      </c>
      <c r="G15" s="8" t="str">
        <f>IFERROR(IF(F15&gt;0,E15/E14-1,""),"")</f>
        <v/>
      </c>
      <c r="H15" s="1"/>
      <c r="I15" s="1"/>
      <c r="J15" s="1"/>
      <c r="K15" s="1"/>
    </row>
    <row r="16" spans="4:11" x14ac:dyDescent="0.3">
      <c r="D16" s="6" t="s">
        <v>11</v>
      </c>
      <c r="E16" s="6">
        <v>2823</v>
      </c>
      <c r="F16" s="7" t="e">
        <f>IF(E16/E15-1&lt;$D$33,MAX($E$5:$E$25)+50,NA())</f>
        <v>#N/A</v>
      </c>
      <c r="G16" s="8" t="str">
        <f>IFERROR(IF(F16&gt;0,E16/E15-1,""),"")</f>
        <v/>
      </c>
      <c r="H16" s="1"/>
      <c r="I16" s="1"/>
      <c r="J16" s="1"/>
      <c r="K16" s="1"/>
    </row>
    <row r="17" spans="3:11" x14ac:dyDescent="0.3">
      <c r="D17" s="6" t="s">
        <v>12</v>
      </c>
      <c r="E17" s="6">
        <v>3455</v>
      </c>
      <c r="F17" s="7" t="e">
        <f>IF(E17/E16-1&lt;$D$33,MAX($E$5:$E$25)+50,NA())</f>
        <v>#N/A</v>
      </c>
      <c r="G17" s="8" t="str">
        <f>IFERROR(IF(F17&gt;0,E17/E16-1,""),"")</f>
        <v/>
      </c>
      <c r="H17" s="1"/>
      <c r="I17" s="1"/>
      <c r="J17" s="1"/>
      <c r="K17" s="1"/>
    </row>
    <row r="18" spans="3:11" x14ac:dyDescent="0.3">
      <c r="D18" s="6" t="s">
        <v>13</v>
      </c>
      <c r="E18" s="6">
        <v>3921</v>
      </c>
      <c r="F18" s="7" t="e">
        <f>IF(E18/E17-1&lt;$D$33,MAX($E$5:$E$25)+50,NA())</f>
        <v>#N/A</v>
      </c>
      <c r="G18" s="8" t="str">
        <f>IFERROR(IF(F18&gt;0,E18/E17-1,""),"")</f>
        <v/>
      </c>
      <c r="H18" s="1"/>
      <c r="I18" s="1"/>
      <c r="J18" s="1"/>
      <c r="K18" s="1"/>
    </row>
    <row r="19" spans="3:11" x14ac:dyDescent="0.3">
      <c r="D19" s="6" t="s">
        <v>14</v>
      </c>
      <c r="E19" s="6">
        <v>3141</v>
      </c>
      <c r="F19" s="7">
        <f>IF(E19/E18-1&lt;$D$33,MAX($E$5:$E$25)+50,NA())</f>
        <v>5630</v>
      </c>
      <c r="G19" s="8">
        <f>IFERROR(IF(F19&gt;0,E19/E18-1,""),"")</f>
        <v>-0.19892884468247896</v>
      </c>
      <c r="H19" s="1"/>
      <c r="I19" s="1"/>
      <c r="J19" s="1"/>
      <c r="K19" s="1"/>
    </row>
    <row r="20" spans="3:11" x14ac:dyDescent="0.3">
      <c r="D20" s="6" t="s">
        <v>15</v>
      </c>
      <c r="E20" s="6">
        <v>4505</v>
      </c>
      <c r="F20" s="7" t="e">
        <f>IF(E20/E19-1&lt;$D$33,MAX($E$5:$E$25)+50,NA())</f>
        <v>#N/A</v>
      </c>
      <c r="G20" s="8" t="str">
        <f>IFERROR(IF(F20&gt;0,E20/E19-1,""),"")</f>
        <v/>
      </c>
      <c r="H20" s="1"/>
      <c r="I20" s="1"/>
      <c r="J20" s="1"/>
      <c r="K20" s="1"/>
    </row>
    <row r="21" spans="3:11" x14ac:dyDescent="0.3">
      <c r="D21" s="6" t="s">
        <v>16</v>
      </c>
      <c r="E21" s="6">
        <v>5580</v>
      </c>
      <c r="F21" s="7" t="e">
        <f>IF(E21/E20-1&lt;$D$33,MAX($E$5:$E$25)+50,NA())</f>
        <v>#N/A</v>
      </c>
      <c r="G21" s="8" t="str">
        <f>IFERROR(IF(F21&gt;0,E21/E20-1,""),"")</f>
        <v/>
      </c>
      <c r="H21" s="1"/>
      <c r="I21" s="1"/>
      <c r="J21" s="1"/>
      <c r="K21" s="1"/>
    </row>
    <row r="22" spans="3:11" x14ac:dyDescent="0.3">
      <c r="D22" s="6" t="s">
        <v>17</v>
      </c>
      <c r="E22" s="6">
        <v>4252</v>
      </c>
      <c r="F22" s="7">
        <f>IF(E22/E21-1&lt;$D$33,MAX($E$5:$E$25)+50,NA())</f>
        <v>5630</v>
      </c>
      <c r="G22" s="8">
        <f>IFERROR(IF(F22&gt;0,E22/E21-1,""),"")</f>
        <v>-0.23799283154121864</v>
      </c>
      <c r="H22" s="1"/>
      <c r="I22" s="1"/>
      <c r="J22" s="1"/>
      <c r="K22" s="1"/>
    </row>
    <row r="23" spans="3:11" x14ac:dyDescent="0.3">
      <c r="D23" s="6" t="s">
        <v>18</v>
      </c>
      <c r="E23" s="6">
        <v>3450</v>
      </c>
      <c r="F23" s="7">
        <f>IF(E23/E22-1&lt;$D$33,MAX($E$5:$E$25)+50,NA())</f>
        <v>5630</v>
      </c>
      <c r="G23" s="8">
        <f>IFERROR(IF(F23&gt;0,E23/E22-1,""),"")</f>
        <v>-0.18861712135465658</v>
      </c>
      <c r="H23" s="1"/>
      <c r="I23" s="1"/>
      <c r="J23" s="1"/>
      <c r="K23" s="1"/>
    </row>
    <row r="24" spans="3:11" x14ac:dyDescent="0.3">
      <c r="D24" s="6" t="s">
        <v>19</v>
      </c>
      <c r="E24" s="6">
        <v>2862</v>
      </c>
      <c r="F24" s="7">
        <f>IF(E24/E23-1&lt;$D$33,MAX($E$5:$E$25)+50,NA())</f>
        <v>5630</v>
      </c>
      <c r="G24" s="8">
        <f>IFERROR(IF(F24&gt;0,E24/E23-1,""),"")</f>
        <v>-0.1704347826086956</v>
      </c>
      <c r="H24" s="1"/>
      <c r="I24" s="1"/>
      <c r="J24" s="1"/>
      <c r="K24" s="1"/>
    </row>
    <row r="25" spans="3:11" x14ac:dyDescent="0.3">
      <c r="D25" s="6" t="s">
        <v>20</v>
      </c>
      <c r="E25" s="6">
        <v>4167</v>
      </c>
      <c r="F25" s="7" t="e">
        <f>IF(E25/E24-1&lt;$D$33,MAX($E$5:$E$25)+50,NA())</f>
        <v>#N/A</v>
      </c>
      <c r="G25" s="8" t="str">
        <f>IFERROR(IF(F25&gt;0,E25/E24-1,""),"")</f>
        <v/>
      </c>
      <c r="H25" s="1"/>
      <c r="I25" s="1"/>
      <c r="J25" s="1"/>
      <c r="K25" s="1"/>
    </row>
    <row r="30" spans="3:11" x14ac:dyDescent="0.3">
      <c r="C30" s="5" t="s">
        <v>25</v>
      </c>
      <c r="D30" s="3" t="str">
        <f>"Weeks our sales fell by more than "&amp;TEXT(D33,"0%")</f>
        <v>Weeks our sales fell by more than -15%</v>
      </c>
    </row>
    <row r="31" spans="3:11" x14ac:dyDescent="0.3">
      <c r="C31" s="5" t="s">
        <v>26</v>
      </c>
      <c r="D31" s="3">
        <f>COUNT(F5:F25)</f>
        <v>7</v>
      </c>
    </row>
    <row r="32" spans="3:11" x14ac:dyDescent="0.3">
      <c r="C32" s="5" t="s">
        <v>27</v>
      </c>
      <c r="D32" s="3">
        <v>15</v>
      </c>
    </row>
    <row r="33" spans="3:4" x14ac:dyDescent="0.3">
      <c r="C33" s="5" t="s">
        <v>28</v>
      </c>
      <c r="D33" s="4">
        <f>-D32/100</f>
        <v>-0.15</v>
      </c>
    </row>
  </sheetData>
  <hyperlinks>
    <hyperlink ref="D1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autoPict="0">
                <anchor moveWithCells="1" sizeWithCells="1">
                  <from>
                    <xdr:col>19</xdr:col>
                    <xdr:colOff>0</xdr:colOff>
                    <xdr:row>5</xdr:row>
                    <xdr:rowOff>137160</xdr:rowOff>
                  </from>
                  <to>
                    <xdr:col>19</xdr:col>
                    <xdr:colOff>190500</xdr:colOff>
                    <xdr:row>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2018-04-04T06:49:50Z</dcterms:created>
  <dcterms:modified xsi:type="dcterms:W3CDTF">2018-04-09T09:01:21Z</dcterms:modified>
</cp:coreProperties>
</file>