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data" ContentType="application/vnd.openxmlformats-officedocument.model+data"/>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5.xml" ContentType="application/vnd.openxmlformats-officedocument.drawing+xml"/>
  <Override PartName="/xl/slicers/slicer1.xml" ContentType="application/vnd.ms-excel.slicer+xml"/>
  <Override PartName="/xl/timelines/timeline1.xml" ContentType="application/vnd.ms-excel.timeline+xml"/>
  <Override PartName="/xl/pivotTables/pivotTable6.xml" ContentType="application/vnd.openxmlformats-officedocument.spreadsheetml.pivotTable+xml"/>
  <Override PartName="/xl/drawings/drawing6.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pivotTables/pivotTable7.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mc:AlternateContent xmlns:mc="http://schemas.openxmlformats.org/markup-compatibility/2006">
    <mc:Choice Requires="x15">
      <x15ac:absPath xmlns:x15ac="http://schemas.microsoft.com/office/spreadsheetml/2010/11/ac" url="C:\Users\Admin\Desktop\CC\Content\Dashboards\Dashboards\Smartbook Reference\"/>
    </mc:Choice>
  </mc:AlternateContent>
  <bookViews>
    <workbookView xWindow="0" yWindow="0" windowWidth="20490" windowHeight="7755"/>
  </bookViews>
  <sheets>
    <sheet name="Tables" sheetId="26" r:id="rId1"/>
    <sheet name="Tables Case" sheetId="27" r:id="rId2"/>
    <sheet name="Dynamic Ranges in Tables" sheetId="28" r:id="rId3"/>
    <sheet name="Pivot Table Data" sheetId="31" r:id="rId4"/>
    <sheet name="Pivot1 - Grouping" sheetId="32" r:id="rId5"/>
    <sheet name="Pivot2 - Grouping Problem" sheetId="33" r:id="rId6"/>
    <sheet name="Pivot3 - Grouping Problem2" sheetId="34" r:id="rId7"/>
    <sheet name="Slicers and Timelines" sheetId="35" r:id="rId8"/>
    <sheet name="Calculations" sheetId="37" r:id="rId9"/>
    <sheet name="Data for Data Model" sheetId="39" r:id="rId10"/>
    <sheet name="Data Model Result" sheetId="41" r:id="rId11"/>
  </sheets>
  <externalReferences>
    <externalReference r:id="rId12"/>
  </externalReferences>
  <definedNames>
    <definedName name="_xlcn.WorksheetConnection_mappingsheet.xlsxCustomers1" hidden="1">Customers[]</definedName>
    <definedName name="_xlcn.WorksheetConnection_mappingsheet.xlsxMySales1" hidden="1">'Data for Data Model'!$B$7:$G$597</definedName>
    <definedName name="_xlcn.WorksheetConnection_mappingsheet.xlsxMySales11" hidden="1">MySales[]</definedName>
    <definedName name="Commision">'[1]Cell &amp; Range Naming'!$C$17</definedName>
    <definedName name="Last_Row">OFFSET('[1]Dynamic Range'!$B$7,COUNTA('[1]Dynamic Range'!$B$8:$B$19),1,,4)</definedName>
    <definedName name="NativeTimeline_Date">#N/A</definedName>
    <definedName name="Salary">'[1]Cell &amp; Range Naming'!$C$8:$C$15</definedName>
    <definedName name="Slicer_Region">#N/A</definedName>
  </definedNames>
  <calcPr calcId="152511"/>
  <pivotCaches>
    <pivotCache cacheId="0" r:id="rId13"/>
    <pivotCache cacheId="1" r:id="rId14"/>
    <pivotCache cacheId="2" r:id="rId15"/>
    <pivotCache cacheId="3" r:id="rId16"/>
  </pivotCaches>
  <extLst>
    <ext xmlns:x14="http://schemas.microsoft.com/office/spreadsheetml/2009/9/main" uri="{BBE1A952-AA13-448e-AADC-164F8A28A991}">
      <x14:slicerCaches>
        <x14:slicerCache r:id="rId17"/>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8"/>
      </x15:timelineCacheRef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MySales-849b3b48-884c-4421-9b04-c49c11a02cdd" name="MySales" connection="WorksheetConnection_mapping sheet.xlsx!MySales"/>
          <x15:modelTable id="MySales1-82b4fe7e-925c-43ce-ac36-e0c9bcc5bc56" name="MySales1" connection="WorksheetConnection_mapping sheet.xlsx!MySales1"/>
          <x15:modelTable id="Customers-4fcc8c60-9db1-4e53-813d-04977f83c112" name="Customers" connection="WorksheetConnection_mapping sheet.xlsx!Customers"/>
        </x15:modelTables>
        <x15:modelRelationships>
          <x15:modelRelationship fromTable="MySales" fromColumn="Customer Code" toTable="Customers" toColumn="Customer Code"/>
          <x15:modelRelationship fromTable="MySales1" fromColumn="Customer Code" toTable="Customers" toColumn="Customer Code"/>
        </x15:modelRelationships>
      </x15:dataModel>
    </ext>
  </extLst>
</workbook>
</file>

<file path=xl/calcChain.xml><?xml version="1.0" encoding="utf-8"?>
<calcChain xmlns="http://schemas.openxmlformats.org/spreadsheetml/2006/main">
  <c r="L8" i="27" l="1"/>
  <c r="L9" i="27"/>
  <c r="L10" i="27"/>
  <c r="L11" i="27"/>
  <c r="L12" i="27"/>
  <c r="L13" i="27"/>
  <c r="L14" i="27"/>
  <c r="L15" i="27"/>
  <c r="L16" i="27"/>
  <c r="L17" i="27"/>
  <c r="L18" i="27"/>
  <c r="L7" i="27"/>
  <c r="H7" i="27"/>
  <c r="H12" i="27"/>
  <c r="H21" i="27"/>
  <c r="H51" i="27"/>
  <c r="H52" i="27"/>
  <c r="H54" i="27"/>
  <c r="H56" i="27"/>
  <c r="H72" i="27"/>
  <c r="H74" i="27"/>
  <c r="H84" i="27"/>
  <c r="H86" i="27"/>
  <c r="H91" i="27"/>
  <c r="H104" i="27"/>
  <c r="H112" i="27"/>
  <c r="H113" i="27"/>
  <c r="H128" i="27"/>
  <c r="H132" i="27"/>
  <c r="H136" i="27"/>
  <c r="H150" i="27"/>
  <c r="H157" i="27"/>
  <c r="H162" i="27"/>
  <c r="H171" i="27"/>
  <c r="H177" i="27"/>
  <c r="H182" i="27"/>
  <c r="H184" i="27"/>
  <c r="H195" i="27"/>
  <c r="H198" i="27"/>
  <c r="H213" i="27"/>
  <c r="H268" i="27"/>
  <c r="H279" i="27"/>
  <c r="H323" i="27"/>
  <c r="H344" i="27"/>
  <c r="H347" i="27"/>
  <c r="H368" i="27"/>
  <c r="H369" i="27"/>
  <c r="H379" i="27"/>
  <c r="H386" i="27"/>
  <c r="H407" i="27"/>
  <c r="H414" i="27"/>
  <c r="H432" i="27"/>
  <c r="H450" i="27"/>
  <c r="H472" i="27"/>
  <c r="H480" i="27"/>
  <c r="H491" i="27"/>
  <c r="H494" i="27"/>
  <c r="H517" i="27"/>
  <c r="H532" i="27"/>
  <c r="H547" i="27"/>
  <c r="H569" i="27"/>
  <c r="H580" i="27"/>
  <c r="H594" i="27"/>
  <c r="H596" i="27"/>
  <c r="K8" i="27" l="1"/>
  <c r="H7" i="26"/>
  <c r="H8" i="26"/>
  <c r="H9" i="26"/>
  <c r="H10" i="26"/>
  <c r="H11" i="26"/>
  <c r="H12" i="26"/>
  <c r="H13" i="26"/>
  <c r="H14" i="26"/>
  <c r="H15" i="26"/>
  <c r="H16" i="26"/>
  <c r="H17" i="26"/>
  <c r="H18" i="26"/>
  <c r="H19" i="26"/>
  <c r="H20" i="26"/>
  <c r="H21" i="26"/>
  <c r="H22" i="26"/>
  <c r="H23" i="26"/>
  <c r="H24" i="26"/>
  <c r="H25" i="26"/>
  <c r="H26" i="26"/>
  <c r="H27" i="26"/>
  <c r="H28" i="26"/>
  <c r="H29" i="26"/>
  <c r="H30" i="26"/>
  <c r="H31" i="26"/>
  <c r="H32" i="26"/>
  <c r="H33" i="26"/>
  <c r="H34" i="26"/>
  <c r="H35" i="26"/>
  <c r="H36" i="26"/>
  <c r="H37" i="26"/>
  <c r="H38" i="26"/>
  <c r="H39" i="26"/>
  <c r="H40" i="26"/>
  <c r="H41" i="26"/>
  <c r="H42" i="26"/>
  <c r="H43" i="26"/>
  <c r="H44" i="26"/>
  <c r="H45" i="26"/>
  <c r="H46" i="26"/>
  <c r="H47" i="26"/>
  <c r="H48" i="26"/>
  <c r="H49" i="26"/>
  <c r="H50" i="26"/>
  <c r="H51" i="26"/>
  <c r="H52" i="26"/>
  <c r="H53" i="26"/>
  <c r="H54" i="26"/>
  <c r="H55" i="26"/>
  <c r="H56" i="26"/>
  <c r="H57" i="26"/>
  <c r="H58" i="26"/>
  <c r="H59" i="26"/>
  <c r="H60" i="26"/>
  <c r="H61" i="26"/>
  <c r="H62" i="26"/>
  <c r="H63" i="26"/>
  <c r="H64" i="26"/>
  <c r="H65" i="26"/>
  <c r="H66" i="26"/>
  <c r="H67" i="26"/>
  <c r="H68" i="26"/>
  <c r="H69" i="26"/>
  <c r="H70" i="26"/>
  <c r="H71" i="26"/>
  <c r="H72" i="26"/>
  <c r="H73" i="26"/>
  <c r="H74" i="26"/>
  <c r="H75" i="26"/>
  <c r="H76" i="26"/>
  <c r="H77" i="26"/>
  <c r="H78" i="26"/>
  <c r="H79" i="26"/>
  <c r="H80" i="26"/>
  <c r="H81" i="26"/>
  <c r="H82" i="26"/>
  <c r="H83" i="26"/>
  <c r="H84" i="26"/>
  <c r="H85" i="26"/>
  <c r="H86" i="26"/>
  <c r="H87" i="26"/>
  <c r="H88" i="26"/>
  <c r="H89" i="26"/>
  <c r="H90" i="26"/>
  <c r="H91" i="26"/>
  <c r="H92" i="26"/>
  <c r="H93" i="26"/>
  <c r="H94" i="26"/>
  <c r="H95" i="26"/>
  <c r="H96" i="26"/>
  <c r="H97" i="26"/>
  <c r="H98" i="26"/>
  <c r="H99" i="26"/>
  <c r="H100" i="26"/>
  <c r="H101" i="26"/>
  <c r="H102" i="26"/>
  <c r="H103" i="26"/>
  <c r="H104" i="26"/>
  <c r="H105" i="26"/>
  <c r="H106" i="26"/>
  <c r="H107" i="26"/>
  <c r="H108" i="26"/>
  <c r="H109" i="26"/>
  <c r="H110" i="26"/>
  <c r="H111" i="26"/>
  <c r="H112" i="26"/>
  <c r="H113" i="26"/>
  <c r="H114" i="26"/>
  <c r="H115" i="26"/>
  <c r="H116" i="26"/>
  <c r="H117" i="26"/>
  <c r="H118" i="26"/>
  <c r="H119" i="26"/>
  <c r="H120" i="26"/>
  <c r="H121" i="26"/>
  <c r="H122" i="26"/>
  <c r="H123" i="26"/>
  <c r="H124" i="26"/>
  <c r="H125" i="26"/>
  <c r="H126" i="26"/>
  <c r="H127" i="26"/>
  <c r="H128" i="26"/>
  <c r="H129" i="26"/>
  <c r="H130" i="26"/>
  <c r="H131" i="26"/>
  <c r="H132" i="26"/>
  <c r="H133" i="26"/>
  <c r="H134" i="26"/>
  <c r="H135" i="26"/>
  <c r="H136" i="26"/>
  <c r="H137" i="26"/>
  <c r="H138" i="26"/>
  <c r="H139" i="26"/>
  <c r="H140" i="26"/>
  <c r="H141" i="26"/>
  <c r="H142" i="26"/>
  <c r="H143" i="26"/>
  <c r="H144" i="26"/>
  <c r="H145" i="26"/>
  <c r="H146" i="26"/>
  <c r="H147" i="26"/>
  <c r="H148" i="26"/>
  <c r="H149" i="26"/>
  <c r="H150" i="26"/>
  <c r="H151" i="26"/>
  <c r="H152" i="26"/>
  <c r="H153" i="26"/>
  <c r="H154" i="26"/>
  <c r="H155" i="26"/>
  <c r="H156" i="26"/>
  <c r="H157" i="26"/>
  <c r="H158" i="26"/>
  <c r="H159" i="26"/>
  <c r="H160" i="26"/>
  <c r="H161" i="26"/>
  <c r="H162" i="26"/>
  <c r="H163" i="26"/>
  <c r="H164" i="26"/>
  <c r="H165" i="26"/>
  <c r="H166" i="26"/>
  <c r="H167" i="26"/>
  <c r="H168" i="26"/>
  <c r="H169" i="26"/>
  <c r="H170" i="26"/>
  <c r="H171" i="26"/>
  <c r="H172" i="26"/>
  <c r="H173" i="26"/>
  <c r="H174" i="26"/>
  <c r="H175" i="26"/>
  <c r="H176" i="26"/>
  <c r="H177" i="26"/>
  <c r="H178" i="26"/>
  <c r="H179" i="26"/>
  <c r="H180" i="26"/>
  <c r="H181" i="26"/>
  <c r="H182" i="26"/>
  <c r="H183" i="26"/>
  <c r="H184" i="26"/>
  <c r="H185" i="26"/>
  <c r="H186" i="26"/>
  <c r="H187" i="26"/>
  <c r="H188" i="26"/>
  <c r="H189" i="26"/>
  <c r="H190" i="26"/>
  <c r="H191" i="26"/>
  <c r="H192" i="26"/>
  <c r="H193" i="26"/>
  <c r="H194" i="26"/>
  <c r="H195" i="26"/>
  <c r="H196" i="26"/>
  <c r="H197" i="26"/>
  <c r="H198" i="26"/>
  <c r="H199" i="26"/>
  <c r="H200" i="26"/>
  <c r="H201" i="26"/>
  <c r="H202" i="26"/>
  <c r="H203" i="26"/>
  <c r="H204" i="26"/>
  <c r="H205" i="26"/>
  <c r="H206" i="26"/>
  <c r="H207" i="26"/>
  <c r="H208" i="26"/>
  <c r="H209" i="26"/>
  <c r="H210" i="26"/>
  <c r="H211" i="26"/>
  <c r="H212" i="26"/>
  <c r="H213" i="26"/>
  <c r="H214" i="26"/>
  <c r="H215" i="26"/>
  <c r="H216" i="26"/>
  <c r="H217" i="26"/>
  <c r="H218" i="26"/>
  <c r="H219" i="26"/>
  <c r="H220" i="26"/>
  <c r="H221" i="26"/>
  <c r="H222" i="26"/>
  <c r="H223" i="26"/>
  <c r="H224" i="26"/>
  <c r="H225" i="26"/>
  <c r="H226" i="26"/>
  <c r="H227" i="26"/>
  <c r="H228" i="26"/>
  <c r="H229" i="26"/>
  <c r="H230" i="26"/>
  <c r="H231" i="26"/>
  <c r="H232" i="26"/>
  <c r="H233" i="26"/>
  <c r="H234" i="26"/>
  <c r="H235" i="26"/>
  <c r="H236" i="26"/>
  <c r="H237" i="26"/>
  <c r="H238" i="26"/>
  <c r="H239" i="26"/>
  <c r="H240" i="26"/>
  <c r="H241" i="26"/>
  <c r="H242" i="26"/>
  <c r="H243" i="26"/>
  <c r="H244" i="26"/>
  <c r="H245" i="26"/>
  <c r="H246" i="26"/>
  <c r="H247" i="26"/>
  <c r="H248" i="26"/>
  <c r="H249" i="26"/>
  <c r="H250" i="26"/>
  <c r="H251" i="26"/>
  <c r="H252" i="26"/>
  <c r="H253" i="26"/>
  <c r="H254" i="26"/>
  <c r="H255" i="26"/>
  <c r="H256" i="26"/>
  <c r="H257" i="26"/>
  <c r="H258" i="26"/>
  <c r="H259" i="26"/>
  <c r="H260" i="26"/>
  <c r="H261" i="26"/>
  <c r="H262" i="26"/>
  <c r="H263" i="26"/>
  <c r="H264" i="26"/>
  <c r="H265" i="26"/>
  <c r="H266" i="26"/>
  <c r="H267" i="26"/>
  <c r="H268" i="26"/>
  <c r="H269" i="26"/>
  <c r="H270" i="26"/>
  <c r="H271" i="26"/>
  <c r="H272" i="26"/>
  <c r="H273" i="26"/>
  <c r="H274" i="26"/>
  <c r="H275" i="26"/>
  <c r="H276" i="26"/>
  <c r="H277" i="26"/>
  <c r="H278" i="26"/>
  <c r="H279" i="26"/>
  <c r="H280" i="26"/>
  <c r="H281" i="26"/>
  <c r="H282" i="26"/>
  <c r="H283" i="26"/>
  <c r="H284" i="26"/>
  <c r="H285" i="26"/>
  <c r="H286" i="26"/>
  <c r="H287" i="26"/>
  <c r="H288" i="26"/>
  <c r="H289" i="26"/>
  <c r="H290" i="26"/>
  <c r="H291" i="26"/>
  <c r="H292" i="26"/>
  <c r="H293" i="26"/>
  <c r="H294" i="26"/>
  <c r="H295" i="26"/>
  <c r="H296" i="26"/>
  <c r="H297" i="26"/>
  <c r="H298" i="26"/>
  <c r="H299" i="26"/>
  <c r="H300" i="26"/>
  <c r="H301" i="26"/>
  <c r="H302" i="26"/>
  <c r="H303" i="26"/>
  <c r="H304" i="26"/>
  <c r="H305" i="26"/>
  <c r="H306" i="26"/>
  <c r="H307" i="26"/>
  <c r="H308" i="26"/>
  <c r="H309" i="26"/>
  <c r="H310" i="26"/>
  <c r="H311" i="26"/>
  <c r="H312" i="26"/>
  <c r="H313" i="26"/>
  <c r="H314" i="26"/>
  <c r="H315" i="26"/>
  <c r="H316" i="26"/>
  <c r="H317" i="26"/>
  <c r="H318" i="26"/>
  <c r="H319" i="26"/>
  <c r="H320" i="26"/>
  <c r="H321" i="26"/>
  <c r="H322" i="26"/>
  <c r="H323" i="26"/>
  <c r="H324" i="26"/>
  <c r="H325" i="26"/>
  <c r="H326" i="26"/>
  <c r="H327" i="26"/>
  <c r="H328" i="26"/>
  <c r="H329" i="26"/>
  <c r="H330" i="26"/>
  <c r="H331" i="26"/>
  <c r="H332" i="26"/>
  <c r="H333" i="26"/>
  <c r="H334" i="26"/>
  <c r="H335" i="26"/>
  <c r="H336" i="26"/>
  <c r="H337" i="26"/>
  <c r="H338" i="26"/>
  <c r="H339" i="26"/>
  <c r="H340" i="26"/>
  <c r="H341" i="26"/>
  <c r="H342" i="26"/>
  <c r="H343" i="26"/>
  <c r="H344" i="26"/>
  <c r="H345" i="26"/>
  <c r="H346" i="26"/>
  <c r="H347" i="26"/>
  <c r="H348" i="26"/>
  <c r="H349" i="26"/>
  <c r="H350" i="26"/>
  <c r="H351" i="26"/>
  <c r="H352" i="26"/>
  <c r="H353" i="26"/>
  <c r="H354" i="26"/>
  <c r="H355" i="26"/>
  <c r="H356" i="26"/>
  <c r="H357" i="26"/>
  <c r="H358" i="26"/>
  <c r="H359" i="26"/>
  <c r="H360" i="26"/>
  <c r="H361" i="26"/>
  <c r="H362" i="26"/>
  <c r="H363" i="26"/>
  <c r="H364" i="26"/>
  <c r="H365" i="26"/>
  <c r="H366" i="26"/>
  <c r="H367" i="26"/>
  <c r="H368" i="26"/>
  <c r="H369" i="26"/>
  <c r="H370" i="26"/>
  <c r="H371" i="26"/>
  <c r="H372" i="26"/>
  <c r="H373" i="26"/>
  <c r="H374" i="26"/>
  <c r="H375" i="26"/>
  <c r="H376" i="26"/>
  <c r="H377" i="26"/>
  <c r="H378" i="26"/>
  <c r="H379" i="26"/>
  <c r="H380" i="26"/>
  <c r="H381" i="26"/>
  <c r="H382" i="26"/>
  <c r="H383" i="26"/>
  <c r="H384" i="26"/>
  <c r="H385" i="26"/>
  <c r="H386" i="26"/>
  <c r="H387" i="26"/>
  <c r="H388" i="26"/>
  <c r="H389" i="26"/>
  <c r="H390" i="26"/>
  <c r="H391" i="26"/>
  <c r="H392" i="26"/>
  <c r="H393" i="26"/>
  <c r="H394" i="26"/>
  <c r="H395" i="26"/>
  <c r="H396" i="26"/>
  <c r="H397" i="26"/>
  <c r="H398" i="26"/>
  <c r="H399" i="26"/>
  <c r="H400" i="26"/>
  <c r="H401" i="26"/>
  <c r="H402" i="26"/>
  <c r="H403" i="26"/>
  <c r="H404" i="26"/>
  <c r="H405" i="26"/>
  <c r="H406" i="26"/>
  <c r="H407" i="26"/>
  <c r="H408" i="26"/>
  <c r="H409" i="26"/>
  <c r="H410" i="26"/>
  <c r="H411" i="26"/>
  <c r="H412" i="26"/>
  <c r="H413" i="26"/>
  <c r="H414" i="26"/>
  <c r="H415" i="26"/>
  <c r="H416" i="26"/>
  <c r="H417" i="26"/>
  <c r="H418" i="26"/>
  <c r="H419" i="26"/>
  <c r="H420" i="26"/>
  <c r="H421" i="26"/>
  <c r="H422" i="26"/>
  <c r="H423" i="26"/>
  <c r="H424" i="26"/>
  <c r="H425" i="26"/>
  <c r="H426" i="26"/>
  <c r="H427" i="26"/>
  <c r="H428" i="26"/>
  <c r="H429" i="26"/>
  <c r="H430" i="26"/>
  <c r="H431" i="26"/>
  <c r="H432" i="26"/>
  <c r="H433" i="26"/>
  <c r="H434" i="26"/>
  <c r="H435" i="26"/>
  <c r="H436" i="26"/>
  <c r="H437" i="26"/>
  <c r="H438" i="26"/>
  <c r="H439" i="26"/>
  <c r="H440" i="26"/>
  <c r="H441" i="26"/>
  <c r="H442" i="26"/>
  <c r="H443" i="26"/>
  <c r="H444" i="26"/>
  <c r="H445" i="26"/>
  <c r="H446" i="26"/>
  <c r="H447" i="26"/>
  <c r="H448" i="26"/>
  <c r="H449" i="26"/>
  <c r="H450" i="26"/>
  <c r="H451" i="26"/>
  <c r="H452" i="26"/>
  <c r="H453" i="26"/>
  <c r="H454" i="26"/>
  <c r="H455" i="26"/>
  <c r="H456" i="26"/>
  <c r="H457" i="26"/>
  <c r="H458" i="26"/>
  <c r="H459" i="26"/>
  <c r="H460" i="26"/>
  <c r="H461" i="26"/>
  <c r="H462" i="26"/>
  <c r="H463" i="26"/>
  <c r="H464" i="26"/>
  <c r="H465" i="26"/>
  <c r="H466" i="26"/>
  <c r="H467" i="26"/>
  <c r="H468" i="26"/>
  <c r="H469" i="26"/>
  <c r="H470" i="26"/>
  <c r="H471" i="26"/>
  <c r="H472" i="26"/>
  <c r="H473" i="26"/>
  <c r="H474" i="26"/>
  <c r="H475" i="26"/>
  <c r="H476" i="26"/>
  <c r="H477" i="26"/>
  <c r="H478" i="26"/>
  <c r="H479" i="26"/>
  <c r="H480" i="26"/>
  <c r="H481" i="26"/>
  <c r="H482" i="26"/>
  <c r="H483" i="26"/>
  <c r="H484" i="26"/>
  <c r="H485" i="26"/>
  <c r="H486" i="26"/>
  <c r="H487" i="26"/>
  <c r="H488" i="26"/>
  <c r="H489" i="26"/>
  <c r="H490" i="26"/>
  <c r="H491" i="26"/>
  <c r="H492" i="26"/>
  <c r="H493" i="26"/>
  <c r="H494" i="26"/>
  <c r="H495" i="26"/>
  <c r="H496" i="26"/>
  <c r="H497" i="26"/>
  <c r="H498" i="26"/>
  <c r="H499" i="26"/>
  <c r="H500" i="26"/>
  <c r="H501" i="26"/>
  <c r="H502" i="26"/>
  <c r="H503" i="26"/>
  <c r="H504" i="26"/>
  <c r="H505" i="26"/>
  <c r="H506" i="26"/>
  <c r="H507" i="26"/>
  <c r="H508" i="26"/>
  <c r="H509" i="26"/>
  <c r="H510" i="26"/>
  <c r="H511" i="26"/>
  <c r="H512" i="26"/>
  <c r="H513" i="26"/>
  <c r="H514" i="26"/>
  <c r="H515" i="26"/>
  <c r="H516" i="26"/>
  <c r="H517" i="26"/>
  <c r="H518" i="26"/>
  <c r="H519" i="26"/>
  <c r="H520" i="26"/>
  <c r="H521" i="26"/>
  <c r="H522" i="26"/>
  <c r="H523" i="26"/>
  <c r="H524" i="26"/>
  <c r="H525" i="26"/>
  <c r="H526" i="26"/>
  <c r="H527" i="26"/>
  <c r="H528" i="26"/>
  <c r="H529" i="26"/>
  <c r="H530" i="26"/>
  <c r="H531" i="26"/>
  <c r="H532" i="26"/>
  <c r="H533" i="26"/>
  <c r="H534" i="26"/>
  <c r="H535" i="26"/>
  <c r="H536" i="26"/>
  <c r="H537" i="26"/>
  <c r="H538" i="26"/>
  <c r="H539" i="26"/>
  <c r="H540" i="26"/>
  <c r="H541" i="26"/>
  <c r="H542" i="26"/>
  <c r="H543" i="26"/>
  <c r="H544" i="26"/>
  <c r="H545" i="26"/>
  <c r="H546" i="26"/>
  <c r="H547" i="26"/>
  <c r="H548" i="26"/>
  <c r="H549" i="26"/>
  <c r="H550" i="26"/>
  <c r="H551" i="26"/>
  <c r="H552" i="26"/>
  <c r="H553" i="26"/>
  <c r="H554" i="26"/>
  <c r="H555" i="26"/>
  <c r="H556" i="26"/>
  <c r="H557" i="26"/>
  <c r="H558" i="26"/>
  <c r="H559" i="26"/>
  <c r="H560" i="26"/>
  <c r="H561" i="26"/>
  <c r="H562" i="26"/>
  <c r="H563" i="26"/>
  <c r="H564" i="26"/>
  <c r="H565" i="26"/>
  <c r="H566" i="26"/>
  <c r="H567" i="26"/>
  <c r="H568" i="26"/>
  <c r="H569" i="26"/>
  <c r="H570" i="26"/>
  <c r="H571" i="26"/>
  <c r="H572" i="26"/>
  <c r="H573" i="26"/>
  <c r="H574" i="26"/>
  <c r="H575" i="26"/>
  <c r="H576" i="26"/>
  <c r="H577" i="26"/>
  <c r="H578" i="26"/>
  <c r="H579" i="26"/>
  <c r="H580" i="26"/>
  <c r="H581" i="26"/>
  <c r="H582" i="26"/>
  <c r="H583" i="26"/>
  <c r="H584" i="26"/>
  <c r="H585" i="26"/>
  <c r="H586" i="26"/>
  <c r="H587" i="26"/>
  <c r="H588" i="26"/>
  <c r="H589" i="26"/>
  <c r="H590" i="26"/>
  <c r="H591" i="26"/>
  <c r="H592" i="26"/>
  <c r="H593" i="26"/>
  <c r="H594" i="26"/>
  <c r="H595" i="26"/>
  <c r="H596" i="26"/>
  <c r="H215" i="27" l="1"/>
  <c r="H239" i="27"/>
  <c r="H243" i="27"/>
  <c r="H303" i="27"/>
  <c r="H8" i="27"/>
  <c r="H44" i="27"/>
  <c r="H216" i="27"/>
  <c r="H340" i="27"/>
  <c r="H352" i="27"/>
  <c r="H364" i="27"/>
  <c r="H372" i="27"/>
  <c r="H17" i="27"/>
  <c r="H45" i="27"/>
  <c r="H73" i="27"/>
  <c r="H189" i="27"/>
  <c r="H209" i="27"/>
  <c r="H253" i="27"/>
  <c r="H289" i="27"/>
  <c r="H293" i="27"/>
  <c r="H34" i="27"/>
  <c r="H158" i="27"/>
  <c r="H374" i="27"/>
  <c r="H481" i="27"/>
  <c r="H537" i="27"/>
  <c r="H549" i="27"/>
  <c r="H581" i="27"/>
  <c r="H302" i="27"/>
  <c r="H22" i="27"/>
  <c r="H294" i="27"/>
  <c r="H310" i="27"/>
  <c r="H354" i="27"/>
  <c r="H398" i="27"/>
  <c r="H558" i="27"/>
  <c r="H166" i="27"/>
  <c r="H370" i="27"/>
  <c r="H447" i="27"/>
  <c r="H483" i="27"/>
  <c r="H543" i="27"/>
  <c r="H555" i="27"/>
  <c r="H102" i="27"/>
  <c r="H508" i="27"/>
  <c r="H576" i="27"/>
  <c r="H492" i="27"/>
  <c r="H404" i="27"/>
  <c r="H528" i="27"/>
  <c r="K9" i="27"/>
  <c r="H47" i="27" l="1"/>
  <c r="H127" i="27"/>
  <c r="H135" i="27"/>
  <c r="H187" i="27"/>
  <c r="H223" i="27"/>
  <c r="H231" i="27"/>
  <c r="H335" i="27"/>
  <c r="H108" i="27"/>
  <c r="H140" i="27"/>
  <c r="H188" i="27"/>
  <c r="H204" i="27"/>
  <c r="H220" i="27"/>
  <c r="H240" i="27"/>
  <c r="H264" i="27"/>
  <c r="H272" i="27"/>
  <c r="H284" i="27"/>
  <c r="H320" i="27"/>
  <c r="H324" i="27"/>
  <c r="H360" i="27"/>
  <c r="H9" i="27"/>
  <c r="H101" i="27"/>
  <c r="H125" i="27"/>
  <c r="H141" i="27"/>
  <c r="H185" i="27"/>
  <c r="H10" i="27"/>
  <c r="H50" i="27"/>
  <c r="H457" i="27"/>
  <c r="H362" i="27"/>
  <c r="H382" i="27"/>
  <c r="H410" i="27"/>
  <c r="H426" i="27"/>
  <c r="H442" i="27"/>
  <c r="H458" i="27"/>
  <c r="H462" i="27"/>
  <c r="H486" i="27"/>
  <c r="H502" i="27"/>
  <c r="H518" i="27"/>
  <c r="H546" i="27"/>
  <c r="H566" i="27"/>
  <c r="H578" i="27"/>
  <c r="H242" i="27"/>
  <c r="H314" i="27"/>
  <c r="H383" i="27"/>
  <c r="H427" i="27"/>
  <c r="H338" i="27"/>
  <c r="H452" i="27"/>
  <c r="H428" i="27"/>
  <c r="H556" i="27"/>
  <c r="H584" i="27"/>
  <c r="K10" i="27"/>
  <c r="H11" i="27" l="1"/>
  <c r="H67" i="27"/>
  <c r="H99" i="27"/>
  <c r="H159" i="27"/>
  <c r="H183" i="27"/>
  <c r="H211" i="27"/>
  <c r="H299" i="27"/>
  <c r="H311" i="27"/>
  <c r="H331" i="27"/>
  <c r="H355" i="27"/>
  <c r="H32" i="27"/>
  <c r="H80" i="27"/>
  <c r="H200" i="27"/>
  <c r="H37" i="27"/>
  <c r="H41" i="27"/>
  <c r="H81" i="27"/>
  <c r="H89" i="27"/>
  <c r="H181" i="27"/>
  <c r="H325" i="27"/>
  <c r="H206" i="27"/>
  <c r="H385" i="27"/>
  <c r="H389" i="27"/>
  <c r="H413" i="27"/>
  <c r="H425" i="27"/>
  <c r="H593" i="27"/>
  <c r="H38" i="27"/>
  <c r="H522" i="27"/>
  <c r="H567" i="27"/>
  <c r="H274" i="27"/>
  <c r="H62" i="27"/>
  <c r="H226" i="27"/>
  <c r="H337" i="27"/>
  <c r="H391" i="27"/>
  <c r="H423" i="27"/>
  <c r="H479" i="27"/>
  <c r="H507" i="27"/>
  <c r="H214" i="27"/>
  <c r="H388" i="27"/>
  <c r="H412" i="27"/>
  <c r="H468" i="27"/>
  <c r="H548" i="27"/>
  <c r="H488" i="27"/>
  <c r="H460" i="27"/>
  <c r="K11" i="27"/>
  <c r="H43" i="27" l="1"/>
  <c r="H179" i="27"/>
  <c r="H271" i="27"/>
  <c r="H287" i="27"/>
  <c r="H315" i="27"/>
  <c r="H327" i="27"/>
  <c r="H367" i="27"/>
  <c r="H375" i="27"/>
  <c r="H156" i="27"/>
  <c r="H276" i="27"/>
  <c r="H280" i="27"/>
  <c r="H356" i="27"/>
  <c r="H13" i="27"/>
  <c r="H53" i="27"/>
  <c r="H265" i="27"/>
  <c r="H269" i="27"/>
  <c r="H194" i="27"/>
  <c r="H333" i="27"/>
  <c r="H421" i="27"/>
  <c r="H445" i="27"/>
  <c r="H485" i="27"/>
  <c r="H497" i="27"/>
  <c r="H557" i="27"/>
  <c r="H377" i="27"/>
  <c r="H430" i="27"/>
  <c r="H510" i="27"/>
  <c r="H530" i="27"/>
  <c r="H539" i="27"/>
  <c r="H392" i="27"/>
  <c r="H26" i="27"/>
  <c r="H42" i="27"/>
  <c r="H110" i="27"/>
  <c r="H357" i="27"/>
  <c r="H365" i="27"/>
  <c r="H403" i="27"/>
  <c r="H455" i="27"/>
  <c r="H459" i="27"/>
  <c r="H571" i="27"/>
  <c r="H579" i="27"/>
  <c r="H46" i="27"/>
  <c r="H246" i="27"/>
  <c r="H444" i="27"/>
  <c r="H524" i="27"/>
  <c r="H436" i="27"/>
  <c r="H572" i="27"/>
  <c r="K12" i="27"/>
  <c r="H39" i="27" l="1"/>
  <c r="H115" i="27"/>
  <c r="H123" i="27"/>
  <c r="H167" i="27"/>
  <c r="H283" i="27"/>
  <c r="H291" i="27"/>
  <c r="H307" i="27"/>
  <c r="H28" i="27"/>
  <c r="H120" i="27"/>
  <c r="H160" i="27"/>
  <c r="H288" i="27"/>
  <c r="H304" i="27"/>
  <c r="H308" i="27"/>
  <c r="H316" i="27"/>
  <c r="H57" i="27"/>
  <c r="H165" i="27"/>
  <c r="H205" i="27"/>
  <c r="H273" i="27"/>
  <c r="H317" i="27"/>
  <c r="H146" i="27"/>
  <c r="H250" i="27"/>
  <c r="H341" i="27"/>
  <c r="H381" i="27"/>
  <c r="H401" i="27"/>
  <c r="H441" i="27"/>
  <c r="H449" i="27"/>
  <c r="H501" i="27"/>
  <c r="H565" i="27"/>
  <c r="H396" i="27"/>
  <c r="H222" i="27"/>
  <c r="H334" i="27"/>
  <c r="H394" i="27"/>
  <c r="H466" i="27"/>
  <c r="H482" i="27"/>
  <c r="H514" i="27"/>
  <c r="H538" i="27"/>
  <c r="H590" i="27"/>
  <c r="H559" i="27"/>
  <c r="H591" i="27"/>
  <c r="H14" i="27"/>
  <c r="H154" i="27"/>
  <c r="H349" i="27"/>
  <c r="H431" i="27"/>
  <c r="H511" i="27"/>
  <c r="H535" i="27"/>
  <c r="H78" i="27"/>
  <c r="H440" i="27"/>
  <c r="H456" i="27"/>
  <c r="H552" i="27"/>
  <c r="K13" i="27"/>
  <c r="H15" i="27" l="1"/>
  <c r="H63" i="27"/>
  <c r="H79" i="27"/>
  <c r="H131" i="27"/>
  <c r="H147" i="27"/>
  <c r="H175" i="27"/>
  <c r="H219" i="27"/>
  <c r="H251" i="27"/>
  <c r="H24" i="27"/>
  <c r="H36" i="27"/>
  <c r="H40" i="27"/>
  <c r="H48" i="27"/>
  <c r="H60" i="27"/>
  <c r="H92" i="27"/>
  <c r="H124" i="27"/>
  <c r="H260" i="27"/>
  <c r="H296" i="27"/>
  <c r="H85" i="27"/>
  <c r="H117" i="27"/>
  <c r="H121" i="27"/>
  <c r="H133" i="27"/>
  <c r="H173" i="27"/>
  <c r="H197" i="27"/>
  <c r="H217" i="27"/>
  <c r="H249" i="27"/>
  <c r="H277" i="27"/>
  <c r="H301" i="27"/>
  <c r="H305" i="27"/>
  <c r="H126" i="27"/>
  <c r="H278" i="27"/>
  <c r="H290" i="27"/>
  <c r="H322" i="27"/>
  <c r="H346" i="27"/>
  <c r="H393" i="27"/>
  <c r="H529" i="27"/>
  <c r="H545" i="27"/>
  <c r="H585" i="27"/>
  <c r="H178" i="27"/>
  <c r="H210" i="27"/>
  <c r="H390" i="27"/>
  <c r="H478" i="27"/>
  <c r="H534" i="27"/>
  <c r="H562" i="27"/>
  <c r="H90" i="27"/>
  <c r="H142" i="27"/>
  <c r="H230" i="27"/>
  <c r="H378" i="27"/>
  <c r="H387" i="27"/>
  <c r="H411" i="27"/>
  <c r="H463" i="27"/>
  <c r="H515" i="27"/>
  <c r="H523" i="27"/>
  <c r="H592" i="27"/>
  <c r="H420" i="27"/>
  <c r="H416" i="27"/>
  <c r="H448" i="27"/>
  <c r="K14" i="27"/>
  <c r="H95" i="27" l="1"/>
  <c r="H103" i="27"/>
  <c r="H119" i="27"/>
  <c r="H191" i="27"/>
  <c r="H199" i="27"/>
  <c r="H275" i="27"/>
  <c r="H295" i="27"/>
  <c r="H363" i="27"/>
  <c r="H16" i="27"/>
  <c r="H164" i="27"/>
  <c r="H176" i="27"/>
  <c r="H196" i="27"/>
  <c r="H228" i="27"/>
  <c r="H232" i="27"/>
  <c r="H252" i="27"/>
  <c r="H33" i="27"/>
  <c r="H69" i="27"/>
  <c r="H93" i="27"/>
  <c r="H109" i="27"/>
  <c r="H161" i="27"/>
  <c r="H201" i="27"/>
  <c r="H285" i="27"/>
  <c r="H134" i="27"/>
  <c r="H409" i="27"/>
  <c r="H433" i="27"/>
  <c r="H453" i="27"/>
  <c r="H477" i="27"/>
  <c r="H533" i="27"/>
  <c r="H573" i="27"/>
  <c r="H577" i="27"/>
  <c r="H58" i="27"/>
  <c r="H106" i="27"/>
  <c r="H470" i="27"/>
  <c r="H298" i="27"/>
  <c r="H443" i="27"/>
  <c r="H451" i="27"/>
  <c r="H475" i="27"/>
  <c r="H519" i="27"/>
  <c r="H587" i="27"/>
  <c r="H520" i="27"/>
  <c r="H564" i="27"/>
  <c r="H496" i="27"/>
  <c r="H476" i="27"/>
  <c r="K15" i="27"/>
  <c r="H23" i="27" l="1"/>
  <c r="H31" i="27"/>
  <c r="H55" i="27"/>
  <c r="H143" i="27"/>
  <c r="H207" i="27"/>
  <c r="H227" i="27"/>
  <c r="H263" i="27"/>
  <c r="H267" i="27"/>
  <c r="H68" i="27"/>
  <c r="H76" i="27"/>
  <c r="H116" i="27"/>
  <c r="H172" i="27"/>
  <c r="H180" i="27"/>
  <c r="H208" i="27"/>
  <c r="H236" i="27"/>
  <c r="H300" i="27"/>
  <c r="H380" i="27"/>
  <c r="H29" i="27"/>
  <c r="H145" i="27"/>
  <c r="H149" i="27"/>
  <c r="H221" i="27"/>
  <c r="H225" i="27"/>
  <c r="H417" i="27"/>
  <c r="H429" i="27"/>
  <c r="H489" i="27"/>
  <c r="H505" i="27"/>
  <c r="H509" i="27"/>
  <c r="H541" i="27"/>
  <c r="H553" i="27"/>
  <c r="H262" i="27"/>
  <c r="H330" i="27"/>
  <c r="H358" i="27"/>
  <c r="H406" i="27"/>
  <c r="H418" i="27"/>
  <c r="H446" i="27"/>
  <c r="H498" i="27"/>
  <c r="H551" i="27"/>
  <c r="H575" i="27"/>
  <c r="H30" i="27"/>
  <c r="H66" i="27"/>
  <c r="H270" i="27"/>
  <c r="H439" i="27"/>
  <c r="H467" i="27"/>
  <c r="H487" i="27"/>
  <c r="H18" i="27"/>
  <c r="H400" i="27"/>
  <c r="H484" i="27"/>
  <c r="H536" i="27"/>
  <c r="H540" i="27"/>
  <c r="H408" i="27"/>
  <c r="H464" i="27"/>
  <c r="H588" i="27"/>
  <c r="K16" i="27"/>
  <c r="H19" i="27" l="1"/>
  <c r="H27" i="27"/>
  <c r="H59" i="27"/>
  <c r="H71" i="27"/>
  <c r="H107" i="27"/>
  <c r="H163" i="27"/>
  <c r="H247" i="27"/>
  <c r="H259" i="27"/>
  <c r="H319" i="27"/>
  <c r="H343" i="27"/>
  <c r="H359" i="27"/>
  <c r="H64" i="27"/>
  <c r="H88" i="27"/>
  <c r="H148" i="27"/>
  <c r="H152" i="27"/>
  <c r="H168" i="27"/>
  <c r="H244" i="27"/>
  <c r="H376" i="27"/>
  <c r="H61" i="27"/>
  <c r="H77" i="27"/>
  <c r="H129" i="27"/>
  <c r="H169" i="27"/>
  <c r="H233" i="27"/>
  <c r="H261" i="27"/>
  <c r="H297" i="27"/>
  <c r="H321" i="27"/>
  <c r="H218" i="27"/>
  <c r="H266" i="27"/>
  <c r="H306" i="27"/>
  <c r="H353" i="27"/>
  <c r="H405" i="27"/>
  <c r="H465" i="27"/>
  <c r="H521" i="27"/>
  <c r="H589" i="27"/>
  <c r="H202" i="27"/>
  <c r="H454" i="27"/>
  <c r="H490" i="27"/>
  <c r="H506" i="27"/>
  <c r="H542" i="27"/>
  <c r="H550" i="27"/>
  <c r="H570" i="27"/>
  <c r="H586" i="27"/>
  <c r="H318" i="27"/>
  <c r="H373" i="27"/>
  <c r="H98" i="27"/>
  <c r="H118" i="27"/>
  <c r="H415" i="27"/>
  <c r="H503" i="27"/>
  <c r="H527" i="27"/>
  <c r="H531" i="27"/>
  <c r="H350" i="27"/>
  <c r="H366" i="27"/>
  <c r="H560" i="27"/>
  <c r="H516" i="27"/>
  <c r="K17" i="27"/>
  <c r="H35" i="27" l="1"/>
  <c r="H75" i="27"/>
  <c r="H83" i="27"/>
  <c r="H87" i="27"/>
  <c r="H139" i="27"/>
  <c r="H255" i="27"/>
  <c r="H339" i="27"/>
  <c r="H351" i="27"/>
  <c r="H371" i="27"/>
  <c r="H20" i="27"/>
  <c r="H100" i="27"/>
  <c r="H144" i="27"/>
  <c r="H192" i="27"/>
  <c r="H224" i="27"/>
  <c r="H248" i="27"/>
  <c r="H256" i="27"/>
  <c r="H292" i="27"/>
  <c r="H332" i="27"/>
  <c r="H336" i="27"/>
  <c r="H25" i="27"/>
  <c r="H153" i="27"/>
  <c r="H193" i="27"/>
  <c r="H229" i="27"/>
  <c r="H237" i="27"/>
  <c r="H281" i="27"/>
  <c r="H70" i="27"/>
  <c r="H234" i="27"/>
  <c r="H361" i="27"/>
  <c r="H437" i="27"/>
  <c r="H469" i="27"/>
  <c r="H493" i="27"/>
  <c r="H513" i="27"/>
  <c r="H561" i="27"/>
  <c r="H384" i="27"/>
  <c r="H94" i="27"/>
  <c r="H114" i="27"/>
  <c r="H254" i="27"/>
  <c r="H342" i="27"/>
  <c r="H474" i="27"/>
  <c r="H526" i="27"/>
  <c r="H554" i="27"/>
  <c r="H190" i="27"/>
  <c r="H345" i="27"/>
  <c r="H138" i="27"/>
  <c r="H282" i="27"/>
  <c r="H326" i="27"/>
  <c r="H395" i="27"/>
  <c r="H399" i="27"/>
  <c r="H435" i="27"/>
  <c r="H499" i="27"/>
  <c r="H563" i="27"/>
  <c r="H170" i="27"/>
  <c r="H286" i="27"/>
  <c r="H424" i="27"/>
  <c r="H512" i="27"/>
  <c r="H504" i="27"/>
  <c r="K18" i="27"/>
  <c r="H111" i="27" l="1"/>
  <c r="H151" i="27"/>
  <c r="H155" i="27"/>
  <c r="H203" i="27"/>
  <c r="H235" i="27"/>
  <c r="H96" i="27"/>
  <c r="H212" i="27"/>
  <c r="H312" i="27"/>
  <c r="H328" i="27"/>
  <c r="H348" i="27"/>
  <c r="H49" i="27"/>
  <c r="H65" i="27"/>
  <c r="H97" i="27"/>
  <c r="H105" i="27"/>
  <c r="H137" i="27"/>
  <c r="H241" i="27"/>
  <c r="H245" i="27"/>
  <c r="H257" i="27"/>
  <c r="H309" i="27"/>
  <c r="H313" i="27"/>
  <c r="H329" i="27"/>
  <c r="H82" i="27"/>
  <c r="H397" i="27"/>
  <c r="H461" i="27"/>
  <c r="H473" i="27"/>
  <c r="H525" i="27"/>
  <c r="H174" i="27"/>
  <c r="H238" i="27"/>
  <c r="H402" i="27"/>
  <c r="H422" i="27"/>
  <c r="H434" i="27"/>
  <c r="H438" i="27"/>
  <c r="H574" i="27"/>
  <c r="H582" i="27"/>
  <c r="H583" i="27"/>
  <c r="H130" i="27"/>
  <c r="H186" i="27"/>
  <c r="H258" i="27"/>
  <c r="H419" i="27"/>
  <c r="H471" i="27"/>
  <c r="H495" i="27"/>
  <c r="H595" i="27"/>
  <c r="H122" i="27"/>
  <c r="H568" i="27"/>
  <c r="H500" i="27"/>
  <c r="H544" i="27"/>
</calcChain>
</file>

<file path=xl/connections.xml><?xml version="1.0" encoding="utf-8"?>
<connections xmlns="http://schemas.openxmlformats.org/spreadsheetml/2006/main">
  <connection id="1" keepAlive="1" name="ThisWorkbookDataModel" description="Data Model"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mapping sheet.xlsx!Customers" type="102" refreshedVersion="5" minRefreshableVersion="5">
    <extLst>
      <ext xmlns:x15="http://schemas.microsoft.com/office/spreadsheetml/2010/11/main" uri="{DE250136-89BD-433C-8126-D09CA5730AF9}">
        <x15:connection id="Customers-4fcc8c60-9db1-4e53-813d-04977f83c112">
          <x15:rangePr sourceName="_xlcn.WorksheetConnection_mappingsheet.xlsxCustomers1"/>
        </x15:connection>
      </ext>
    </extLst>
  </connection>
  <connection id="3" name="WorksheetConnection_mapping sheet.xlsx!MySales" type="102" refreshedVersion="5" minRefreshableVersion="5">
    <extLst>
      <ext xmlns:x15="http://schemas.microsoft.com/office/spreadsheetml/2010/11/main" uri="{DE250136-89BD-433C-8126-D09CA5730AF9}">
        <x15:connection id="MySales-849b3b48-884c-4421-9b04-c49c11a02cdd" autoDelete="1">
          <x15:rangePr sourceName="_xlcn.WorksheetConnection_mappingsheet.xlsxMySales1"/>
        </x15:connection>
      </ext>
    </extLst>
  </connection>
  <connection id="4" name="WorksheetConnection_mapping sheet.xlsx!MySales1" type="102" refreshedVersion="5" minRefreshableVersion="5">
    <extLst>
      <ext xmlns:x15="http://schemas.microsoft.com/office/spreadsheetml/2010/11/main" uri="{DE250136-89BD-433C-8126-D09CA5730AF9}">
        <x15:connection id="MySales1-82b4fe7e-925c-43ce-ac36-e0c9bcc5bc56">
          <x15:rangePr sourceName="_xlcn.WorksheetConnection_mappingsheet.xlsxMySales11"/>
        </x15:connection>
      </ext>
    </extLst>
  </connection>
</connections>
</file>

<file path=xl/sharedStrings.xml><?xml version="1.0" encoding="utf-8"?>
<sst xmlns="http://schemas.openxmlformats.org/spreadsheetml/2006/main" count="8693" uniqueCount="169">
  <si>
    <t>James</t>
  </si>
  <si>
    <t>Jaspreet</t>
  </si>
  <si>
    <t>Jan</t>
  </si>
  <si>
    <t>Feb</t>
  </si>
  <si>
    <t>Mar</t>
  </si>
  <si>
    <t>Apr</t>
  </si>
  <si>
    <t>May</t>
  </si>
  <si>
    <t>www.goodly.co.in</t>
  </si>
  <si>
    <t>Region</t>
  </si>
  <si>
    <t>South</t>
  </si>
  <si>
    <t>North</t>
  </si>
  <si>
    <t>East</t>
  </si>
  <si>
    <t>West</t>
  </si>
  <si>
    <t>Sales</t>
  </si>
  <si>
    <t>Month</t>
  </si>
  <si>
    <t>Jun</t>
  </si>
  <si>
    <t>Jul</t>
  </si>
  <si>
    <t>Aug</t>
  </si>
  <si>
    <t>Sep</t>
  </si>
  <si>
    <t>Oct</t>
  </si>
  <si>
    <t>Nov</t>
  </si>
  <si>
    <t>Dec</t>
  </si>
  <si>
    <t>Date</t>
  </si>
  <si>
    <t>Tables</t>
  </si>
  <si>
    <t>Sales Rep</t>
  </si>
  <si>
    <t>Customer</t>
  </si>
  <si>
    <t>Amount</t>
  </si>
  <si>
    <t>Profit</t>
  </si>
  <si>
    <t>Varsha</t>
  </si>
  <si>
    <t>Shyam &amp; Sharma Co</t>
  </si>
  <si>
    <t>Veronica</t>
  </si>
  <si>
    <t>MNTL</t>
  </si>
  <si>
    <t>Ramesh</t>
  </si>
  <si>
    <t>Sharma &amp; Co</t>
  </si>
  <si>
    <t>Rajat</t>
  </si>
  <si>
    <t>White Associates</t>
  </si>
  <si>
    <t>Swati</t>
  </si>
  <si>
    <t>Boston Consultants</t>
  </si>
  <si>
    <t>Charley</t>
  </si>
  <si>
    <t>Shah Associates</t>
  </si>
  <si>
    <t>Mark</t>
  </si>
  <si>
    <t>Namint Enterprises</t>
  </si>
  <si>
    <t>Abhay</t>
  </si>
  <si>
    <t>Data Tronics</t>
  </si>
  <si>
    <t>Bruce</t>
  </si>
  <si>
    <t>VCC</t>
  </si>
  <si>
    <t>India Trotters</t>
  </si>
  <si>
    <t>Good Fly</t>
  </si>
  <si>
    <t>Anshika</t>
  </si>
  <si>
    <t>Jindle Power Works</t>
  </si>
  <si>
    <t>Tax</t>
  </si>
  <si>
    <t>Customer Name</t>
  </si>
  <si>
    <t>Customer Code</t>
  </si>
  <si>
    <t>Total Sales</t>
  </si>
  <si>
    <t>Geetu Chandra</t>
  </si>
  <si>
    <t>Lubna Sircar</t>
  </si>
  <si>
    <t>Michelle Bhattacharya</t>
  </si>
  <si>
    <t>Sudakshina Pinto</t>
  </si>
  <si>
    <t>Romil Anand</t>
  </si>
  <si>
    <t>Bhargavi Bahuguna</t>
  </si>
  <si>
    <t>Bhavana Wairkar</t>
  </si>
  <si>
    <t>Shikha Nirmal Gavarraju</t>
  </si>
  <si>
    <t>Milind Maheshwari</t>
  </si>
  <si>
    <t>Enakshi Saraogi</t>
  </si>
  <si>
    <t>Sangeeta Bhavnani</t>
  </si>
  <si>
    <t>Anmol Chandan</t>
  </si>
  <si>
    <t>Rakesh Jain</t>
  </si>
  <si>
    <t>Bharati Thaker</t>
  </si>
  <si>
    <t>Deepa Shah</t>
  </si>
  <si>
    <t>Arjun Kumar Gupta</t>
  </si>
  <si>
    <t>Shraddha Sharma</t>
  </si>
  <si>
    <t>Manjula Chaturvedi</t>
  </si>
  <si>
    <t>Nikhil Bajaj</t>
  </si>
  <si>
    <t>Gundeep Ganguli</t>
  </si>
  <si>
    <t>Pankaj Shetty</t>
  </si>
  <si>
    <t>Arvind Parkeria</t>
  </si>
  <si>
    <t>Tushar Sharma</t>
  </si>
  <si>
    <t>Ravit Ambardekar</t>
  </si>
  <si>
    <t>Rahul Khurana</t>
  </si>
  <si>
    <t>Shilpa Tuli</t>
  </si>
  <si>
    <t>Jayeeta J Desai</t>
  </si>
  <si>
    <t>Deepak Salecha</t>
  </si>
  <si>
    <t>Ananya Rathod</t>
  </si>
  <si>
    <t>Manish Gupte</t>
  </si>
  <si>
    <t>Reecha Tela</t>
  </si>
  <si>
    <t>Komal Jain</t>
  </si>
  <si>
    <t>Anil Kumar Kalra</t>
  </si>
  <si>
    <t>Nirmal Beria</t>
  </si>
  <si>
    <t>Prakash Shah</t>
  </si>
  <si>
    <t>Raviraj Pareek</t>
  </si>
  <si>
    <t>Lokesh Goyal</t>
  </si>
  <si>
    <t>Umesh Rajhans</t>
  </si>
  <si>
    <t>Sandeep Shah</t>
  </si>
  <si>
    <t>Pauline Sharma</t>
  </si>
  <si>
    <t>Sabyasachi Agarwal</t>
  </si>
  <si>
    <t>Shailendra Dangre</t>
  </si>
  <si>
    <t>Anita Sharma</t>
  </si>
  <si>
    <t>Asesh Sharma</t>
  </si>
  <si>
    <t>Mahendra Jain</t>
  </si>
  <si>
    <t>Bijoy  Swamy</t>
  </si>
  <si>
    <t>Nizamuddin Shetty</t>
  </si>
  <si>
    <t>Anudeep Chavan</t>
  </si>
  <si>
    <t>Jaydeep Parwani</t>
  </si>
  <si>
    <t>Minal Tembhurne</t>
  </si>
  <si>
    <t>T Ghosh</t>
  </si>
  <si>
    <t>Bhaskar Usman</t>
  </si>
  <si>
    <t>Dwaipayan Viswanatha Sarma</t>
  </si>
  <si>
    <t>Manoj Chawla</t>
  </si>
  <si>
    <t>Santanu Chopra</t>
  </si>
  <si>
    <t>Aradhana Jamkhandi</t>
  </si>
  <si>
    <t>Keshav Hemaprasad</t>
  </si>
  <si>
    <t>Vivikesh Abrol</t>
  </si>
  <si>
    <t>Nitesh Rathod</t>
  </si>
  <si>
    <t>Udaya Bhalla</t>
  </si>
  <si>
    <t>Kinshuk Bose</t>
  </si>
  <si>
    <t>Amitesh Kumar Kundu</t>
  </si>
  <si>
    <t>Vidyun Baxi</t>
  </si>
  <si>
    <t>Namdeo Kumar</t>
  </si>
  <si>
    <t>Praful Malik</t>
  </si>
  <si>
    <t>Kajal Nandakumar</t>
  </si>
  <si>
    <t>Devesh Puro</t>
  </si>
  <si>
    <t>Vinay Dutta</t>
  </si>
  <si>
    <t>Manan Manikandan</t>
  </si>
  <si>
    <t>Nishipadma Gupta</t>
  </si>
  <si>
    <t>Mathew P Mundkur</t>
  </si>
  <si>
    <t>Avinash Kapoor</t>
  </si>
  <si>
    <t>Sabina Prabhu</t>
  </si>
  <si>
    <t>Mukesh Singhal</t>
  </si>
  <si>
    <t>Pivot Tables</t>
  </si>
  <si>
    <t>Grand Total</t>
  </si>
  <si>
    <t>Row Labels</t>
  </si>
  <si>
    <t>Sum of Sales</t>
  </si>
  <si>
    <t>Years</t>
  </si>
  <si>
    <t>2005</t>
  </si>
  <si>
    <t>2006</t>
  </si>
  <si>
    <t>2007</t>
  </si>
  <si>
    <t>2008</t>
  </si>
  <si>
    <t>Age</t>
  </si>
  <si>
    <t>Name</t>
  </si>
  <si>
    <t>Count of Name</t>
  </si>
  <si>
    <t>20-24</t>
  </si>
  <si>
    <t>25-29</t>
  </si>
  <si>
    <t>30-34</t>
  </si>
  <si>
    <t>35-40</t>
  </si>
  <si>
    <t>Wage/Hour</t>
  </si>
  <si>
    <t>20-25</t>
  </si>
  <si>
    <t>25-30</t>
  </si>
  <si>
    <t>30-35</t>
  </si>
  <si>
    <t>40-45</t>
  </si>
  <si>
    <t>Column Labels</t>
  </si>
  <si>
    <t xml:space="preserve">Sales </t>
  </si>
  <si>
    <t>Total</t>
  </si>
  <si>
    <t>Difference from previous Month</t>
  </si>
  <si>
    <t>Data Model</t>
  </si>
  <si>
    <t>Sales Data</t>
  </si>
  <si>
    <t>Customer Data</t>
  </si>
  <si>
    <t>Association Date</t>
  </si>
  <si>
    <t>CUSTN 1011</t>
  </si>
  <si>
    <t>CUSTN 1012</t>
  </si>
  <si>
    <t>CUSTN 1013</t>
  </si>
  <si>
    <t>CUSTN 1014</t>
  </si>
  <si>
    <t>CUSTN 1015</t>
  </si>
  <si>
    <t>CUSTN 1016</t>
  </si>
  <si>
    <t>CUSTN 1017</t>
  </si>
  <si>
    <t>CUSTN 1018</t>
  </si>
  <si>
    <t>CUSTN 1019</t>
  </si>
  <si>
    <t>CUSTN 1020</t>
  </si>
  <si>
    <t>CUSTN 1021</t>
  </si>
  <si>
    <t>CUSTN 1022</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</si>
</sst>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Light"/>
      <family val="2"/>
    </font>
    <font>
      <sz val="11"/>
      <color theme="1"/>
      <name val="Calibri Light"/>
      <family val="2"/>
    </font>
    <font>
      <sz val="18"/>
      <color theme="3"/>
      <name val="Calibri Light"/>
      <family val="2"/>
      <scheme val="major"/>
    </font>
    <font>
      <b/>
      <sz val="15"/>
      <color theme="3"/>
      <name val="Calibri Light"/>
      <family val="2"/>
    </font>
    <font>
      <b/>
      <sz val="13"/>
      <color theme="3"/>
      <name val="Calibri Light"/>
      <family val="2"/>
    </font>
    <font>
      <b/>
      <sz val="11"/>
      <color theme="3"/>
      <name val="Calibri Light"/>
      <family val="2"/>
    </font>
    <font>
      <sz val="11"/>
      <color rgb="FF006100"/>
      <name val="Calibri Light"/>
      <family val="2"/>
    </font>
    <font>
      <sz val="11"/>
      <color rgb="FF9C0006"/>
      <name val="Calibri Light"/>
      <family val="2"/>
    </font>
    <font>
      <sz val="11"/>
      <color rgb="FF9C6500"/>
      <name val="Calibri Light"/>
      <family val="2"/>
    </font>
    <font>
      <sz val="11"/>
      <color rgb="FF3F3F76"/>
      <name val="Calibri Light"/>
      <family val="2"/>
    </font>
    <font>
      <b/>
      <sz val="11"/>
      <color rgb="FF3F3F3F"/>
      <name val="Calibri Light"/>
      <family val="2"/>
    </font>
    <font>
      <b/>
      <sz val="11"/>
      <color rgb="FFFA7D00"/>
      <name val="Calibri Light"/>
      <family val="2"/>
    </font>
    <font>
      <sz val="11"/>
      <color rgb="FFFA7D00"/>
      <name val="Calibri Light"/>
      <family val="2"/>
    </font>
    <font>
      <b/>
      <sz val="11"/>
      <color theme="0"/>
      <name val="Calibri Light"/>
      <family val="2"/>
    </font>
    <font>
      <sz val="11"/>
      <color rgb="FFFF0000"/>
      <name val="Calibri Light"/>
      <family val="2"/>
    </font>
    <font>
      <i/>
      <sz val="11"/>
      <color rgb="FF7F7F7F"/>
      <name val="Calibri Light"/>
      <family val="2"/>
    </font>
    <font>
      <b/>
      <sz val="11"/>
      <color theme="1"/>
      <name val="Calibri Light"/>
      <family val="2"/>
    </font>
    <font>
      <sz val="11"/>
      <color theme="0"/>
      <name val="Calibri Light"/>
      <family val="2"/>
    </font>
    <font>
      <b/>
      <sz val="20"/>
      <color rgb="FF00B0F0"/>
      <name val="Kristen ITC"/>
      <family val="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18" fillId="0" borderId="0" xfId="0" applyFont="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
    <dxf>
      <font>
        <b val="0"/>
        <i val="0"/>
        <strike val="0"/>
        <condense val="0"/>
        <extend val="0"/>
        <outline val="0"/>
        <shadow val="0"/>
        <u val="none"/>
        <vertAlign val="baseline"/>
        <sz val="11"/>
        <color theme="1"/>
        <name val="Calibri Light"/>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Light"/>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Light"/>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Light"/>
        <scheme val="none"/>
      </font>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Light"/>
        <scheme val="none"/>
      </font>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microsoft.com/office/2011/relationships/timelineCache" Target="timelineCaches/timelineCache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microsoft.com/office/2007/relationships/slicerCache" Target="slicerCaches/slicerCache1.xml"/><Relationship Id="rId2" Type="http://schemas.openxmlformats.org/officeDocument/2006/relationships/worksheet" Target="worksheets/sheet2.xml"/><Relationship Id="rId16" Type="http://schemas.openxmlformats.org/officeDocument/2006/relationships/pivotCacheDefinition" Target="pivotCache/pivotCacheDefinition4.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pivotCacheDefinition" Target="pivotCache/pivotCacheDefinition3.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2.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'Dynamic Ranges in Tables'!$C$6</c:f>
              <c:strCache>
                <c:ptCount val="1"/>
                <c:pt idx="0">
                  <c:v>Sales</c:v>
                </c:pt>
              </c:strCache>
            </c:strRef>
          </c:tx>
          <c:spPr>
            <a:ln w="12700" cap="rnd">
              <a:solidFill>
                <a:schemeClr val="accent1"/>
              </a:solidFill>
              <a:round/>
            </a:ln>
            <a:effectLst/>
          </c:spPr>
          <c:marker>
            <c:symbol val="circle"/>
            <c:size val="5"/>
            <c:spPr>
              <a:solidFill>
                <a:srgbClr val="0070C0"/>
              </a:solidFill>
              <a:ln w="12700">
                <a:solidFill>
                  <a:schemeClr val="accent1"/>
                </a:solidFill>
              </a:ln>
              <a:effectLst/>
            </c:spPr>
          </c:marker>
          <c:cat>
            <c:strRef>
              <c:f>'Dynamic Ranges in Tables'!$B$7:$B$12</c:f>
              <c:strCache>
                <c:ptCount val="6"/>
                <c:pt idx="0">
                  <c:v>Jan</c:v>
                </c:pt>
                <c:pt idx="1">
                  <c:v>Feb</c:v>
                </c:pt>
                <c:pt idx="2">
                  <c:v>Mar</c:v>
                </c:pt>
                <c:pt idx="3">
                  <c:v>Apr</c:v>
                </c:pt>
                <c:pt idx="4">
                  <c:v>May</c:v>
                </c:pt>
                <c:pt idx="5">
                  <c:v>Jun</c:v>
                </c:pt>
              </c:strCache>
            </c:strRef>
          </c:cat>
          <c:val>
            <c:numRef>
              <c:f>'Dynamic Ranges in Tables'!$C$7:$C$12</c:f>
              <c:numCache>
                <c:formatCode>General</c:formatCode>
                <c:ptCount val="6"/>
                <c:pt idx="0">
                  <c:v>64</c:v>
                </c:pt>
                <c:pt idx="1">
                  <c:v>67</c:v>
                </c:pt>
                <c:pt idx="2">
                  <c:v>65</c:v>
                </c:pt>
                <c:pt idx="3">
                  <c:v>81</c:v>
                </c:pt>
                <c:pt idx="4">
                  <c:v>79</c:v>
                </c:pt>
                <c:pt idx="5">
                  <c:v>63</c:v>
                </c:pt>
              </c:numCache>
            </c:numRef>
          </c:val>
          <c:smooth val="0"/>
        </c:ser>
        <c:dLbls>
          <c:showLegendKey val="0"/>
          <c:showVal val="0"/>
          <c:showCatName val="0"/>
          <c:showSerName val="0"/>
          <c:showPercent val="0"/>
          <c:showBubbleSize val="0"/>
        </c:dLbls>
        <c:marker val="1"/>
        <c:smooth val="0"/>
        <c:axId val="782646992"/>
        <c:axId val="782647536"/>
      </c:lineChart>
      <c:catAx>
        <c:axId val="782646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47536"/>
        <c:crosses val="autoZero"/>
        <c:auto val="1"/>
        <c:lblAlgn val="ctr"/>
        <c:lblOffset val="100"/>
        <c:noMultiLvlLbl val="0"/>
      </c:catAx>
      <c:valAx>
        <c:axId val="78264753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4699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microsoft.com/office/2007/relationships/hdphoto" Target="../media/hdphoto1.wdp"/><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495300</xdr:colOff>
      <xdr:row>0</xdr:row>
      <xdr:rowOff>38100</xdr:rowOff>
    </xdr:from>
    <xdr:to>
      <xdr:col>2</xdr:col>
      <xdr:colOff>137869</xdr:colOff>
      <xdr:row>1</xdr:row>
      <xdr:rowOff>114300</xdr:rowOff>
    </xdr:to>
    <xdr:pic>
      <xdr:nvPicPr>
        <xdr:cNvPr id="2" name="Picture 1"/>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100000" l="0" r="100000">
                      <a14:foregroundMark x1="25953" y1="39416" x2="25953" y2="39416"/>
                      <a14:foregroundMark x1="48462" y1="36809" x2="48462" y2="36809"/>
                      <a14:foregroundMark x1="63592" y1="36184" x2="63592" y2="36184"/>
                      <a14:foregroundMark x1="78782" y1="33889" x2="78782" y2="33889"/>
                      <a14:foregroundMark x1="84563" y1="35558" x2="84563" y2="35558"/>
                    </a14:backgroundRemoval>
                  </a14:imgEffect>
                </a14:imgLayer>
              </a14:imgProps>
            </a:ext>
            <a:ext uri="{28A0092B-C50C-407E-A947-70E740481C1C}">
              <a14:useLocalDpi xmlns:a14="http://schemas.microsoft.com/office/drawing/2010/main" val="0"/>
            </a:ext>
          </a:extLst>
        </a:blip>
        <a:stretch>
          <a:fillRect/>
        </a:stretch>
      </xdr:blipFill>
      <xdr:spPr>
        <a:xfrm>
          <a:off x="1181100" y="38100"/>
          <a:ext cx="452194"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495300</xdr:colOff>
      <xdr:row>0</xdr:row>
      <xdr:rowOff>38100</xdr:rowOff>
    </xdr:from>
    <xdr:to>
      <xdr:col>2</xdr:col>
      <xdr:colOff>137869</xdr:colOff>
      <xdr:row>1</xdr:row>
      <xdr:rowOff>114300</xdr:rowOff>
    </xdr:to>
    <xdr:pic>
      <xdr:nvPicPr>
        <xdr:cNvPr id="2" name="Picture 1"/>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100000" l="0" r="100000">
                      <a14:foregroundMark x1="25953" y1="39416" x2="25953" y2="39416"/>
                      <a14:foregroundMark x1="48462" y1="36809" x2="48462" y2="36809"/>
                      <a14:foregroundMark x1="63592" y1="36184" x2="63592" y2="36184"/>
                      <a14:foregroundMark x1="78782" y1="33889" x2="78782" y2="33889"/>
                      <a14:foregroundMark x1="84563" y1="35558" x2="84563" y2="35558"/>
                    </a14:backgroundRemoval>
                  </a14:imgEffect>
                </a14:imgLayer>
              </a14:imgProps>
            </a:ext>
            <a:ext uri="{28A0092B-C50C-407E-A947-70E740481C1C}">
              <a14:useLocalDpi xmlns:a14="http://schemas.microsoft.com/office/drawing/2010/main" val="0"/>
            </a:ext>
          </a:extLst>
        </a:blip>
        <a:stretch>
          <a:fillRect/>
        </a:stretch>
      </xdr:blipFill>
      <xdr:spPr>
        <a:xfrm>
          <a:off x="1181100" y="38100"/>
          <a:ext cx="452194" cy="266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495300</xdr:colOff>
      <xdr:row>0</xdr:row>
      <xdr:rowOff>38100</xdr:rowOff>
    </xdr:from>
    <xdr:to>
      <xdr:col>2</xdr:col>
      <xdr:colOff>290269</xdr:colOff>
      <xdr:row>1</xdr:row>
      <xdr:rowOff>114300</xdr:rowOff>
    </xdr:to>
    <xdr:pic>
      <xdr:nvPicPr>
        <xdr:cNvPr id="2" name="Picture 1"/>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100000" l="0" r="100000">
                      <a14:foregroundMark x1="25953" y1="39416" x2="25953" y2="39416"/>
                      <a14:foregroundMark x1="48462" y1="36809" x2="48462" y2="36809"/>
                      <a14:foregroundMark x1="63592" y1="36184" x2="63592" y2="36184"/>
                      <a14:foregroundMark x1="78782" y1="33889" x2="78782" y2="33889"/>
                      <a14:foregroundMark x1="84563" y1="35558" x2="84563" y2="35558"/>
                    </a14:backgroundRemoval>
                  </a14:imgEffect>
                </a14:imgLayer>
              </a14:imgProps>
            </a:ext>
            <a:ext uri="{28A0092B-C50C-407E-A947-70E740481C1C}">
              <a14:useLocalDpi xmlns:a14="http://schemas.microsoft.com/office/drawing/2010/main" val="0"/>
            </a:ext>
          </a:extLst>
        </a:blip>
        <a:stretch>
          <a:fillRect/>
        </a:stretch>
      </xdr:blipFill>
      <xdr:spPr>
        <a:xfrm>
          <a:off x="1181100" y="38100"/>
          <a:ext cx="452194" cy="266700"/>
        </a:xfrm>
        <a:prstGeom prst="rect">
          <a:avLst/>
        </a:prstGeom>
      </xdr:spPr>
    </xdr:pic>
    <xdr:clientData/>
  </xdr:twoCellAnchor>
  <xdr:twoCellAnchor>
    <xdr:from>
      <xdr:col>3</xdr:col>
      <xdr:colOff>161925</xdr:colOff>
      <xdr:row>5</xdr:row>
      <xdr:rowOff>19050</xdr:rowOff>
    </xdr:from>
    <xdr:to>
      <xdr:col>7</xdr:col>
      <xdr:colOff>619125</xdr:colOff>
      <xdr:row>15</xdr:row>
      <xdr:rowOff>23812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495300</xdr:colOff>
      <xdr:row>0</xdr:row>
      <xdr:rowOff>38100</xdr:rowOff>
    </xdr:from>
    <xdr:to>
      <xdr:col>2</xdr:col>
      <xdr:colOff>137869</xdr:colOff>
      <xdr:row>1</xdr:row>
      <xdr:rowOff>114300</xdr:rowOff>
    </xdr:to>
    <xdr:pic>
      <xdr:nvPicPr>
        <xdr:cNvPr id="2" name="Picture 1"/>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100000" l="0" r="100000">
                      <a14:foregroundMark x1="25953" y1="39416" x2="25953" y2="39416"/>
                      <a14:foregroundMark x1="48462" y1="36809" x2="48462" y2="36809"/>
                      <a14:foregroundMark x1="63592" y1="36184" x2="63592" y2="36184"/>
                      <a14:foregroundMark x1="78782" y1="33889" x2="78782" y2="33889"/>
                      <a14:foregroundMark x1="84563" y1="35558" x2="84563" y2="35558"/>
                    </a14:backgroundRemoval>
                  </a14:imgEffect>
                </a14:imgLayer>
              </a14:imgProps>
            </a:ext>
            <a:ext uri="{28A0092B-C50C-407E-A947-70E740481C1C}">
              <a14:useLocalDpi xmlns:a14="http://schemas.microsoft.com/office/drawing/2010/main" val="0"/>
            </a:ext>
          </a:extLst>
        </a:blip>
        <a:stretch>
          <a:fillRect/>
        </a:stretch>
      </xdr:blipFill>
      <xdr:spPr>
        <a:xfrm>
          <a:off x="1181100" y="38100"/>
          <a:ext cx="452194" cy="2667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76200</xdr:colOff>
      <xdr:row>1</xdr:row>
      <xdr:rowOff>180975</xdr:rowOff>
    </xdr:from>
    <xdr:to>
      <xdr:col>8</xdr:col>
      <xdr:colOff>190500</xdr:colOff>
      <xdr:row>16</xdr:row>
      <xdr:rowOff>171450</xdr:rowOff>
    </xdr:to>
    <mc:AlternateContent xmlns:mc="http://schemas.openxmlformats.org/markup-compatibility/2006" xmlns:a14="http://schemas.microsoft.com/office/drawing/2010/main">
      <mc:Choice Requires="a14">
        <xdr:graphicFrame macro="">
          <xdr:nvGraphicFramePr>
            <xdr:cNvPr id="2"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4533900" y="371475"/>
              <a:ext cx="1485900" cy="284797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219075</xdr:colOff>
      <xdr:row>1</xdr:row>
      <xdr:rowOff>180975</xdr:rowOff>
    </xdr:from>
    <xdr:to>
      <xdr:col>13</xdr:col>
      <xdr:colOff>123825</xdr:colOff>
      <xdr:row>9</xdr:row>
      <xdr:rowOff>28575</xdr:rowOff>
    </xdr:to>
    <mc:AlternateContent xmlns:mc="http://schemas.openxmlformats.org/markup-compatibility/2006" xmlns:tsle="http://schemas.microsoft.com/office/drawing/2012/timeslicer">
      <mc:Choice Requires="tsle">
        <xdr:graphicFrame macro="">
          <xdr:nvGraphicFramePr>
            <xdr:cNvPr id="6" name="Date"/>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6048375" y="371475"/>
              <a:ext cx="3333750" cy="1371600"/>
            </a:xfrm>
            <a:prstGeom prst="rect">
              <a:avLst/>
            </a:prstGeom>
            <a:solidFill>
              <a:prstClr val="white"/>
            </a:solidFill>
            <a:ln w="1">
              <a:solidFill>
                <a:prstClr val="green"/>
              </a:solidFill>
            </a:ln>
          </xdr:spPr>
          <xdr:txBody>
            <a:bodyPr vertOverflow="clip" horzOverflow="clip"/>
            <a:lstStyle/>
            <a:p>
              <a:r>
                <a:rPr lang="en-IN" sz="1100"/>
                <a:t>Timeline: Works in Excel 2013 or higher. Do not move or resize.</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495300</xdr:colOff>
      <xdr:row>0</xdr:row>
      <xdr:rowOff>38100</xdr:rowOff>
    </xdr:from>
    <xdr:to>
      <xdr:col>2</xdr:col>
      <xdr:colOff>137869</xdr:colOff>
      <xdr:row>1</xdr:row>
      <xdr:rowOff>114300</xdr:rowOff>
    </xdr:to>
    <xdr:pic>
      <xdr:nvPicPr>
        <xdr:cNvPr id="2" name="Picture 1"/>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100000" l="0" r="100000">
                      <a14:foregroundMark x1="25953" y1="39416" x2="25953" y2="39416"/>
                      <a14:foregroundMark x1="48462" y1="36809" x2="48462" y2="36809"/>
                      <a14:foregroundMark x1="63592" y1="36184" x2="63592" y2="36184"/>
                      <a14:foregroundMark x1="78782" y1="33889" x2="78782" y2="33889"/>
                      <a14:foregroundMark x1="84563" y1="35558" x2="84563" y2="35558"/>
                    </a14:backgroundRemoval>
                  </a14:imgEffect>
                </a14:imgLayer>
              </a14:imgProps>
            </a:ext>
            <a:ext uri="{28A0092B-C50C-407E-A947-70E740481C1C}">
              <a14:useLocalDpi xmlns:a14="http://schemas.microsoft.com/office/drawing/2010/main" val="0"/>
            </a:ext>
          </a:extLst>
        </a:blip>
        <a:stretch>
          <a:fillRect/>
        </a:stretch>
      </xdr:blipFill>
      <xdr:spPr>
        <a:xfrm>
          <a:off x="1181100" y="38100"/>
          <a:ext cx="452194" cy="2667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dvanced%20Cell%20and%20Range%20Nam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l &amp; Range Naming"/>
      <sheetName val="Dynamic Range"/>
    </sheetNames>
    <sheetDataSet>
      <sheetData sheetId="0">
        <row r="8">
          <cell r="C8">
            <v>341000</v>
          </cell>
        </row>
        <row r="9">
          <cell r="C9">
            <v>451000</v>
          </cell>
        </row>
        <row r="10">
          <cell r="C10">
            <v>527000</v>
          </cell>
        </row>
        <row r="11">
          <cell r="C11">
            <v>294000</v>
          </cell>
        </row>
        <row r="12">
          <cell r="C12">
            <v>988000</v>
          </cell>
        </row>
        <row r="13">
          <cell r="C13">
            <v>743000</v>
          </cell>
        </row>
        <row r="14">
          <cell r="C14">
            <v>467000</v>
          </cell>
        </row>
        <row r="15">
          <cell r="C15">
            <v>700000</v>
          </cell>
        </row>
        <row r="17">
          <cell r="C17">
            <v>0.2</v>
          </cell>
        </row>
      </sheetData>
      <sheetData sheetId="1">
        <row r="7">
          <cell r="B7" t="str">
            <v>Quarter</v>
          </cell>
          <cell r="C7" t="str">
            <v>North</v>
          </cell>
          <cell r="D7" t="str">
            <v>West</v>
          </cell>
          <cell r="E7" t="str">
            <v>South</v>
          </cell>
          <cell r="F7" t="str">
            <v>East</v>
          </cell>
        </row>
        <row r="8">
          <cell r="B8" t="str">
            <v>Q1 2013</v>
          </cell>
        </row>
        <row r="9">
          <cell r="B9" t="str">
            <v>Q2 2013</v>
          </cell>
        </row>
        <row r="10">
          <cell r="B10" t="str">
            <v>Q3 2013</v>
          </cell>
        </row>
        <row r="11">
          <cell r="B11" t="str">
            <v>Q4 2013</v>
          </cell>
        </row>
        <row r="12">
          <cell r="B12" t="str">
            <v>Q1 2014</v>
          </cell>
        </row>
        <row r="13">
          <cell r="B13" t="str">
            <v>Q2 2014</v>
          </cell>
        </row>
        <row r="14">
          <cell r="B14" t="str">
            <v>Q3 2014</v>
          </cell>
        </row>
        <row r="15">
          <cell r="B15" t="str">
            <v>Q4 2014</v>
          </cell>
          <cell r="C15">
            <v>93</v>
          </cell>
          <cell r="D15">
            <v>99</v>
          </cell>
          <cell r="E15">
            <v>235</v>
          </cell>
          <cell r="F15">
            <v>331</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Chandeep Chhabra" refreshedDate="41884.684215162037" createdVersion="5" refreshedVersion="5" minRefreshableVersion="3" recordCount="590">
  <cacheSource type="worksheet">
    <worksheetSource ref="G4:H594" sheet="Pivot3 - Grouping Problem2"/>
  </cacheSource>
  <cacheFields count="2">
    <cacheField name="Wage/Hour" numFmtId="0">
      <sharedItems containsSemiMixedTypes="0" containsString="0" containsNumber="1" minValue="20.010000000000002" maxValue="41" count="518">
        <n v="24.61"/>
        <n v="38.78"/>
        <n v="40.5"/>
        <n v="30.2"/>
        <n v="37.54"/>
        <n v="29.84"/>
        <n v="35.270000000000003"/>
        <n v="22.81"/>
        <n v="40.58"/>
        <n v="23.45"/>
        <n v="24.29"/>
        <n v="37.119999999999997"/>
        <n v="34.44"/>
        <n v="31.01"/>
        <n v="29.86"/>
        <n v="33.270000000000003"/>
        <n v="31.67"/>
        <n v="20.96"/>
        <n v="21.32"/>
        <n v="39.5"/>
        <n v="29.14"/>
        <n v="22.16"/>
        <n v="36.130000000000003"/>
        <n v="39.94"/>
        <n v="22.3"/>
        <n v="25.58"/>
        <n v="23.99"/>
        <n v="20.74"/>
        <n v="25.74"/>
        <n v="26.41"/>
        <n v="26.98"/>
        <n v="35.72"/>
        <n v="26.56"/>
        <n v="36.22"/>
        <n v="29.42"/>
        <n v="30.98"/>
        <n v="36.119999999999997"/>
        <n v="35.54"/>
        <n v="28.29"/>
        <n v="21.96"/>
        <n v="38.81"/>
        <n v="20.86"/>
        <n v="29.98"/>
        <n v="39.950000000000003"/>
        <n v="40.39"/>
        <n v="27.52"/>
        <n v="29.63"/>
        <n v="21.93"/>
        <n v="28.65"/>
        <n v="20.97"/>
        <n v="27.17"/>
        <n v="21.31"/>
        <n v="32.770000000000003"/>
        <n v="32.57"/>
        <n v="32.47"/>
        <n v="27.18"/>
        <n v="28.01"/>
        <n v="34.69"/>
        <n v="27.67"/>
        <n v="37.53"/>
        <n v="36.07"/>
        <n v="21.78"/>
        <n v="29.67"/>
        <n v="35.4"/>
        <n v="40.46"/>
        <n v="27.62"/>
        <n v="31.45"/>
        <n v="40.64"/>
        <n v="29.61"/>
        <n v="25.63"/>
        <n v="25.23"/>
        <n v="39.840000000000003"/>
        <n v="36.5"/>
        <n v="40.869999999999997"/>
        <n v="31.41"/>
        <n v="35.9"/>
        <n v="27.43"/>
        <n v="39.090000000000003"/>
        <n v="35.32"/>
        <n v="20.14"/>
        <n v="35.83"/>
        <n v="29.96"/>
        <n v="20.52"/>
        <n v="40.24"/>
        <n v="33.369999999999997"/>
        <n v="40.369999999999997"/>
        <n v="21.88"/>
        <n v="39.549999999999997"/>
        <n v="34.590000000000003"/>
        <n v="22.08"/>
        <n v="23.46"/>
        <n v="21.77"/>
        <n v="32.54"/>
        <n v="31.76"/>
        <n v="39.26"/>
        <n v="38.43"/>
        <n v="22.22"/>
        <n v="25.97"/>
        <n v="35.549999999999997"/>
        <n v="30.23"/>
        <n v="34.26"/>
        <n v="36.74"/>
        <n v="28.89"/>
        <n v="30.39"/>
        <n v="30.81"/>
        <n v="30.18"/>
        <n v="31.91"/>
        <n v="37.020000000000003"/>
        <n v="23.5"/>
        <n v="38.01"/>
        <n v="26.77"/>
        <n v="25.47"/>
        <n v="39.520000000000003"/>
        <n v="40.85"/>
        <n v="23.43"/>
        <n v="40.020000000000003"/>
        <n v="38.85"/>
        <n v="21.35"/>
        <n v="32.520000000000003"/>
        <n v="29.04"/>
        <n v="38.090000000000003"/>
        <n v="24.46"/>
        <n v="32.93"/>
        <n v="34.29"/>
        <n v="26.51"/>
        <n v="37.86"/>
        <n v="20.75"/>
        <n v="31.94"/>
        <n v="33.090000000000003"/>
        <n v="29.25"/>
        <n v="33.299999999999997"/>
        <n v="24.17"/>
        <n v="27.11"/>
        <n v="33.26"/>
        <n v="40.840000000000003"/>
        <n v="31.58"/>
        <n v="39.76"/>
        <n v="22.93"/>
        <n v="20.69"/>
        <n v="21.01"/>
        <n v="34.770000000000003"/>
        <n v="30.12"/>
        <n v="38.299999999999997"/>
        <n v="21.38"/>
        <n v="38.11"/>
        <n v="26.78"/>
        <n v="37.11"/>
        <n v="25.6"/>
        <n v="27.8"/>
        <n v="22.32"/>
        <n v="33.54"/>
        <n v="24.25"/>
        <n v="39.67"/>
        <n v="28.64"/>
        <n v="36.92"/>
        <n v="24.99"/>
        <n v="26.76"/>
        <n v="24.43"/>
        <n v="26.42"/>
        <n v="20.25"/>
        <n v="34.08"/>
        <n v="34.729999999999997"/>
        <n v="25.14"/>
        <n v="26.81"/>
        <n v="30.34"/>
        <n v="39.93"/>
        <n v="24.6"/>
        <n v="37.270000000000003"/>
        <n v="35.19"/>
        <n v="34.01"/>
        <n v="32.53"/>
        <n v="29.15"/>
        <n v="38.25"/>
        <n v="20.04"/>
        <n v="36.24"/>
        <n v="40.11"/>
        <n v="38.56"/>
        <n v="39.25"/>
        <n v="33.65"/>
        <n v="31.13"/>
        <n v="34.549999999999997"/>
        <n v="27.26"/>
        <n v="35.159999999999997"/>
        <n v="39.659999999999997"/>
        <n v="38.799999999999997"/>
        <n v="33.24"/>
        <n v="21.03"/>
        <n v="34.840000000000003"/>
        <n v="37.76"/>
        <n v="26.14"/>
        <n v="36.700000000000003"/>
        <n v="32.11"/>
        <n v="23.58"/>
        <n v="24.96"/>
        <n v="31.23"/>
        <n v="30.3"/>
        <n v="38.630000000000003"/>
        <n v="37.6"/>
        <n v="23.62"/>
        <n v="34.21"/>
        <n v="33.29"/>
        <n v="33.69"/>
        <n v="22.34"/>
        <n v="25.37"/>
        <n v="35.200000000000003"/>
        <n v="36.630000000000003"/>
        <n v="26.31"/>
        <n v="21.14"/>
        <n v="30.43"/>
        <n v="22.31"/>
        <n v="38.18"/>
        <n v="37.75"/>
        <n v="40.549999999999997"/>
        <n v="38.32"/>
        <n v="39.79"/>
        <n v="39.07"/>
        <n v="31.51"/>
        <n v="34.75"/>
        <n v="27.54"/>
        <n v="31.26"/>
        <n v="21.28"/>
        <n v="38.89"/>
        <n v="21.97"/>
        <n v="38.14"/>
        <n v="25.3"/>
        <n v="40.08"/>
        <n v="27.91"/>
        <n v="21.67"/>
        <n v="22.85"/>
        <n v="28.42"/>
        <n v="26.92"/>
        <n v="31.31"/>
        <n v="33.28"/>
        <n v="35.47"/>
        <n v="33.67"/>
        <n v="35.69"/>
        <n v="23.2"/>
        <n v="34.65"/>
        <n v="28.5"/>
        <n v="22.17"/>
        <n v="28.05"/>
        <n v="28.07"/>
        <n v="27.86"/>
        <n v="35.04"/>
        <n v="34.340000000000003"/>
        <n v="41"/>
        <n v="39.74"/>
        <n v="40.06"/>
        <n v="23.47"/>
        <n v="21.55"/>
        <n v="21.9"/>
        <n v="34.299999999999997"/>
        <n v="21.86"/>
        <n v="40.53"/>
        <n v="23.35"/>
        <n v="24.93"/>
        <n v="31.43"/>
        <n v="25"/>
        <n v="39.619999999999997"/>
        <n v="28.1"/>
        <n v="36.47"/>
        <n v="31.2"/>
        <n v="26.55"/>
        <n v="31.21"/>
        <n v="39.229999999999997"/>
        <n v="28.51"/>
        <n v="29.97"/>
        <n v="20.67"/>
        <n v="25.04"/>
        <n v="38.93"/>
        <n v="20.93"/>
        <n v="34.1"/>
        <n v="39.29"/>
        <n v="39.729999999999997"/>
        <n v="23.81"/>
        <n v="22.62"/>
        <n v="34.79"/>
        <n v="34.479999999999997"/>
        <n v="30.64"/>
        <n v="37.99"/>
        <n v="37.82"/>
        <n v="27.24"/>
        <n v="38.659999999999997"/>
        <n v="32.630000000000003"/>
        <n v="36.51"/>
        <n v="35.85"/>
        <n v="26.69"/>
        <n v="36.549999999999997"/>
        <n v="36.68"/>
        <n v="40.14"/>
        <n v="20.37"/>
        <n v="23.92"/>
        <n v="21.6"/>
        <n v="37.07"/>
        <n v="25.73"/>
        <n v="40.880000000000003"/>
        <n v="25.03"/>
        <n v="38.99"/>
        <n v="25.67"/>
        <n v="38.26"/>
        <n v="28.81"/>
        <n v="25.71"/>
        <n v="36.020000000000003"/>
        <n v="24.42"/>
        <n v="34.020000000000003"/>
        <n v="20.81"/>
        <n v="32.49"/>
        <n v="30.52"/>
        <n v="22.47"/>
        <n v="34.22"/>
        <n v="31.34"/>
        <n v="24.14"/>
        <n v="21.06"/>
        <n v="26.71"/>
        <n v="26.88"/>
        <n v="36.81"/>
        <n v="39.46"/>
        <n v="25.5"/>
        <n v="34.53"/>
        <n v="38.590000000000003"/>
        <n v="28.15"/>
        <n v="24.1"/>
        <n v="26.16"/>
        <n v="24.15"/>
        <n v="31.79"/>
        <n v="25.86"/>
        <n v="38.1"/>
        <n v="20.29"/>
        <n v="40.01"/>
        <n v="35.090000000000003"/>
        <n v="23.22"/>
        <n v="29.51"/>
        <n v="34.04"/>
        <n v="35.61"/>
        <n v="26.68"/>
        <n v="37.21"/>
        <n v="26.18"/>
        <n v="40.76"/>
        <n v="36.18"/>
        <n v="20.57"/>
        <n v="29.49"/>
        <n v="32.85"/>
        <n v="23.31"/>
        <n v="31.52"/>
        <n v="30.68"/>
        <n v="29.77"/>
        <n v="20.12"/>
        <n v="21.94"/>
        <n v="28.49"/>
        <n v="30.69"/>
        <n v="21.27"/>
        <n v="23.13"/>
        <n v="28.7"/>
        <n v="25.48"/>
        <n v="25.61"/>
        <n v="24.64"/>
        <n v="28.36"/>
        <n v="29.17"/>
        <n v="32.6"/>
        <n v="38.65"/>
        <n v="33.479999999999997"/>
        <n v="40.15"/>
        <n v="31.22"/>
        <n v="20.39"/>
        <n v="32.840000000000003"/>
        <n v="26.91"/>
        <n v="31.73"/>
        <n v="29.45"/>
        <n v="37.04"/>
        <n v="36.94"/>
        <n v="31.74"/>
        <n v="21.36"/>
        <n v="33.99"/>
        <n v="37.090000000000003"/>
        <n v="29.93"/>
        <n v="28.78"/>
        <n v="34.799999999999997"/>
        <n v="28.54"/>
        <n v="25.94"/>
        <n v="23.14"/>
        <n v="40.35"/>
        <n v="38.869999999999997"/>
        <n v="31.68"/>
        <n v="20.350000000000001"/>
        <n v="38.94"/>
        <n v="32.479999999999997"/>
        <n v="39.130000000000003"/>
        <n v="27.3"/>
        <n v="22.92"/>
        <n v="37.57"/>
        <n v="22.74"/>
        <n v="29.05"/>
        <n v="37.340000000000003"/>
        <n v="21.74"/>
        <n v="33.159999999999997"/>
        <n v="33.71"/>
        <n v="25.21"/>
        <n v="20.010000000000002"/>
        <n v="37.78"/>
        <n v="24.9"/>
        <n v="33.049999999999997"/>
        <n v="26.36"/>
        <n v="31.86"/>
        <n v="26.93"/>
        <n v="21.04"/>
        <n v="23.75"/>
        <n v="40.29"/>
        <n v="37.79"/>
        <n v="27.56"/>
        <n v="29.92"/>
        <n v="35.68"/>
        <n v="20.76"/>
        <n v="39.89"/>
        <n v="26.53"/>
        <n v="26.24"/>
        <n v="32.659999999999997"/>
        <n v="23.85"/>
        <n v="40.98"/>
        <n v="20.88"/>
        <n v="36.409999999999997"/>
        <n v="22.44"/>
        <n v="39.72"/>
        <n v="26.99"/>
        <n v="37.89"/>
        <n v="25.01"/>
        <n v="29.21"/>
        <n v="30.35"/>
        <n v="34.35"/>
        <n v="29.75"/>
        <n v="31.19"/>
        <n v="24.53"/>
        <n v="22.38"/>
        <n v="27.16"/>
        <n v="36.86"/>
        <n v="28.9"/>
        <n v="21.29"/>
        <n v="37.17"/>
        <n v="20.45"/>
        <n v="37.25"/>
        <n v="35.770000000000003"/>
        <n v="26.44"/>
        <n v="25.16"/>
        <n v="36.450000000000003"/>
        <n v="39.020000000000003"/>
        <n v="33.22"/>
        <n v="35.53"/>
        <n v="21.85"/>
        <n v="38.979999999999997"/>
        <n v="33.04"/>
        <n v="20.46"/>
        <n v="30.46"/>
        <n v="24.87"/>
        <n v="29.23"/>
        <n v="24.97"/>
        <n v="27.79"/>
        <n v="28.68"/>
        <n v="23.25"/>
        <n v="38.07"/>
        <n v="21.82"/>
        <n v="22.02"/>
        <n v="32.65"/>
        <n v="20.239999999999998"/>
        <n v="26.62"/>
        <n v="24.51"/>
        <n v="36.090000000000003"/>
        <n v="23.24"/>
        <n v="31.1"/>
        <n v="29.29"/>
        <n v="32.68"/>
        <n v="35.36"/>
        <n v="35.39"/>
        <n v="29.85"/>
        <n v="26.07"/>
        <n v="25.98"/>
        <n v="31.03"/>
        <n v="20.85"/>
        <n v="33.06"/>
        <n v="28.31"/>
        <n v="21.95"/>
        <n v="20.84"/>
        <n v="20.71"/>
        <n v="34.89"/>
        <n v="39.86"/>
        <n v="30.85"/>
        <n v="35.46"/>
        <n v="21.37"/>
        <n v="29.44"/>
        <n v="27.05"/>
        <n v="36.9"/>
        <n v="33.78"/>
        <n v="38.51"/>
        <n v="20.83"/>
        <n v="25.45"/>
        <n v="31.14"/>
        <n v="38.96"/>
        <n v="26.39"/>
        <n v="26.48"/>
        <n v="27.77"/>
        <n v="38.42"/>
        <n v="29.66"/>
        <n v="29.07"/>
        <n v="37.130000000000003"/>
        <n v="25.41"/>
        <n v="29.8"/>
        <n v="36.35"/>
        <n v="26.43"/>
        <n v="38.57"/>
        <n v="36.42"/>
        <n v="34.049999999999997"/>
        <n v="28.99"/>
        <n v="32.9"/>
        <n v="27.75"/>
        <n v="33.450000000000003"/>
        <n v="30.17"/>
        <n v="37.49"/>
        <n v="25.02"/>
        <n v="35.520000000000003"/>
        <n v="22.56"/>
      </sharedItems>
      <fieldGroup base="0">
        <rangePr autoStart="0" autoEnd="0" startNum="20" endNum="41" groupInterval="5"/>
        <groupItems count="7">
          <s v="&lt;20"/>
          <s v="20-25"/>
          <s v="25-30"/>
          <s v="30-35"/>
          <s v="35-40"/>
          <s v="40-45"/>
          <s v="&gt;45"/>
        </groupItems>
      </fieldGroup>
    </cacheField>
    <cacheField name="Name" numFmtId="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Chandeep Chhabra" refreshedDate="41884.684215740737" createdVersion="5" refreshedVersion="5" minRefreshableVersion="3" recordCount="590">
  <cacheSource type="worksheet">
    <worksheetSource ref="B4:C594" sheet="Pivot3 - Grouping Problem2"/>
  </cacheSource>
  <cacheFields count="2">
    <cacheField name="Age" numFmtId="0">
      <sharedItems containsSemiMixedTypes="0" containsString="0" containsNumber="1" containsInteger="1" minValue="20" maxValue="40" count="21">
        <n v="40"/>
        <n v="38"/>
        <n v="23"/>
        <n v="29"/>
        <n v="32"/>
        <n v="24"/>
        <n v="39"/>
        <n v="31"/>
        <n v="27"/>
        <n v="36"/>
        <n v="34"/>
        <n v="20"/>
        <n v="28"/>
        <n v="25"/>
        <n v="22"/>
        <n v="35"/>
        <n v="21"/>
        <n v="26"/>
        <n v="33"/>
        <n v="30"/>
        <n v="37"/>
      </sharedItems>
      <fieldGroup base="0">
        <rangePr startNum="20" endNum="40" groupInterval="5"/>
        <groupItems count="6">
          <s v="&lt;20"/>
          <s v="20-24"/>
          <s v="25-29"/>
          <s v="30-34"/>
          <s v="35-40"/>
          <s v="&gt;40"/>
        </groupItems>
      </fieldGroup>
    </cacheField>
    <cacheField name="Name" numFmtId="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Chandeep Chhabra" refreshedDate="41884.684216203706" createdVersion="5" refreshedVersion="5" minRefreshableVersion="3" recordCount="590">
  <cacheSource type="worksheet">
    <worksheetSource ref="B6:G596" sheet="Pivot Table Data"/>
  </cacheSource>
  <cacheFields count="7">
    <cacheField name="Date" numFmtId="15">
      <sharedItems containsSemiMixedTypes="0" containsNonDate="0" containsDate="1" containsString="0" minDate="2005-05-30T00:00:00" maxDate="2008-07-02T00:00:00" count="464">
        <d v="2005-12-30T00:00:00"/>
        <d v="2007-11-17T00:00:00"/>
        <d v="2005-07-06T00:00:00"/>
        <d v="2006-11-06T00:00:00"/>
        <d v="2008-03-21T00:00:00"/>
        <d v="2005-06-16T00:00:00"/>
        <d v="2006-03-12T00:00:00"/>
        <d v="2006-08-08T00:00:00"/>
        <d v="2007-09-10T00:00:00"/>
        <d v="2007-11-16T00:00:00"/>
        <d v="2006-12-06T00:00:00"/>
        <d v="2006-03-18T00:00:00"/>
        <d v="2007-12-03T00:00:00"/>
        <d v="2006-01-07T00:00:00"/>
        <d v="2005-09-20T00:00:00"/>
        <d v="2006-10-18T00:00:00"/>
        <d v="2006-10-02T00:00:00"/>
        <d v="2006-07-17T00:00:00"/>
        <d v="2006-05-21T00:00:00"/>
        <d v="2007-12-25T00:00:00"/>
        <d v="2008-06-14T00:00:00"/>
        <d v="2007-05-06T00:00:00"/>
        <d v="2008-06-22T00:00:00"/>
        <d v="2005-08-23T00:00:00"/>
        <d v="2007-04-16T00:00:00"/>
        <d v="2008-02-10T00:00:00"/>
        <d v="2007-12-11T00:00:00"/>
        <d v="2006-12-18T00:00:00"/>
        <d v="2008-04-20T00:00:00"/>
        <d v="2007-01-18T00:00:00"/>
        <d v="2005-08-22T00:00:00"/>
        <d v="2008-05-27T00:00:00"/>
        <d v="2005-11-25T00:00:00"/>
        <d v="2007-02-20T00:00:00"/>
        <d v="2006-12-30T00:00:00"/>
        <d v="2006-06-26T00:00:00"/>
        <d v="2008-03-30T00:00:00"/>
        <d v="2007-01-19T00:00:00"/>
        <d v="2007-04-18T00:00:00"/>
        <d v="2007-02-09T00:00:00"/>
        <d v="2007-03-27T00:00:00"/>
        <d v="2006-12-31T00:00:00"/>
        <d v="2005-12-08T00:00:00"/>
        <d v="2005-08-03T00:00:00"/>
        <d v="2007-04-28T00:00:00"/>
        <d v="2008-05-22T00:00:00"/>
        <d v="2007-03-04T00:00:00"/>
        <d v="2006-01-05T00:00:00"/>
        <d v="2006-05-20T00:00:00"/>
        <d v="2005-08-01T00:00:00"/>
        <d v="2008-03-02T00:00:00"/>
        <d v="2007-12-27T00:00:00"/>
        <d v="2005-09-19T00:00:00"/>
        <d v="2007-07-09T00:00:00"/>
        <d v="2008-01-29T00:00:00"/>
        <d v="2007-12-07T00:00:00"/>
        <d v="2006-05-18T00:00:00"/>
        <d v="2007-03-16T00:00:00"/>
        <d v="2005-10-03T00:00:00"/>
        <d v="2007-02-02T00:00:00"/>
        <d v="2008-05-23T00:00:00"/>
        <d v="2006-11-26T00:00:00"/>
        <d v="2005-06-13T00:00:00"/>
        <d v="2008-03-18T00:00:00"/>
        <d v="2006-09-26T00:00:00"/>
        <d v="2006-11-28T00:00:00"/>
        <d v="2007-07-17T00:00:00"/>
        <d v="2005-08-06T00:00:00"/>
        <d v="2006-12-29T00:00:00"/>
        <d v="2007-09-07T00:00:00"/>
        <d v="2007-05-31T00:00:00"/>
        <d v="2007-01-30T00:00:00"/>
        <d v="2005-10-14T00:00:00"/>
        <d v="2006-08-16T00:00:00"/>
        <d v="2007-12-15T00:00:00"/>
        <d v="2006-01-25T00:00:00"/>
        <d v="2008-03-16T00:00:00"/>
        <d v="2006-10-29T00:00:00"/>
        <d v="2007-11-07T00:00:00"/>
        <d v="2008-01-24T00:00:00"/>
        <d v="2008-05-14T00:00:00"/>
        <d v="2006-11-08T00:00:00"/>
        <d v="2005-12-21T00:00:00"/>
        <d v="2005-10-01T00:00:00"/>
        <d v="2005-08-08T00:00:00"/>
        <d v="2008-01-30T00:00:00"/>
        <d v="2007-01-22T00:00:00"/>
        <d v="2007-02-07T00:00:00"/>
        <d v="2007-08-10T00:00:00"/>
        <d v="2006-11-04T00:00:00"/>
        <d v="2007-03-01T00:00:00"/>
        <d v="2006-03-15T00:00:00"/>
        <d v="2007-04-30T00:00:00"/>
        <d v="2007-04-03T00:00:00"/>
        <d v="2007-01-06T00:00:00"/>
        <d v="2007-01-08T00:00:00"/>
        <d v="2008-05-06T00:00:00"/>
        <d v="2006-10-10T00:00:00"/>
        <d v="2005-12-04T00:00:00"/>
        <d v="2005-10-24T00:00:00"/>
        <d v="2006-10-28T00:00:00"/>
        <d v="2007-08-28T00:00:00"/>
        <d v="2007-06-08T00:00:00"/>
        <d v="2006-04-17T00:00:00"/>
        <d v="2006-02-23T00:00:00"/>
        <d v="2007-07-05T00:00:00"/>
        <d v="2007-06-27T00:00:00"/>
        <d v="2006-04-30T00:00:00"/>
        <d v="2008-06-13T00:00:00"/>
        <d v="2006-06-13T00:00:00"/>
        <d v="2006-10-04T00:00:00"/>
        <d v="2008-06-24T00:00:00"/>
        <d v="2008-02-06T00:00:00"/>
        <d v="2006-01-10T00:00:00"/>
        <d v="2008-05-08T00:00:00"/>
        <d v="2007-02-10T00:00:00"/>
        <d v="2006-01-20T00:00:00"/>
        <d v="2008-04-12T00:00:00"/>
        <d v="2008-03-27T00:00:00"/>
        <d v="2007-06-23T00:00:00"/>
        <d v="2006-02-02T00:00:00"/>
        <d v="2007-03-19T00:00:00"/>
        <d v="2007-02-17T00:00:00"/>
        <d v="2008-06-03T00:00:00"/>
        <d v="2008-05-12T00:00:00"/>
        <d v="2005-11-03T00:00:00"/>
        <d v="2008-02-26T00:00:00"/>
        <d v="2006-11-29T00:00:00"/>
        <d v="2005-11-01T00:00:00"/>
        <d v="2006-03-14T00:00:00"/>
        <d v="2006-04-01T00:00:00"/>
        <d v="2007-11-18T00:00:00"/>
        <d v="2005-08-31T00:00:00"/>
        <d v="2007-11-26T00:00:00"/>
        <d v="2007-08-06T00:00:00"/>
        <d v="2007-12-01T00:00:00"/>
        <d v="2007-07-29T00:00:00"/>
        <d v="2008-02-27T00:00:00"/>
        <d v="2007-06-19T00:00:00"/>
        <d v="2007-03-13T00:00:00"/>
        <d v="2006-10-07T00:00:00"/>
        <d v="2006-05-30T00:00:00"/>
        <d v="2008-04-02T00:00:00"/>
        <d v="2006-08-11T00:00:00"/>
        <d v="2005-11-17T00:00:00"/>
        <d v="2007-03-09T00:00:00"/>
        <d v="2005-08-05T00:00:00"/>
        <d v="2008-04-18T00:00:00"/>
        <d v="2006-04-11T00:00:00"/>
        <d v="2006-04-22T00:00:00"/>
        <d v="2005-09-06T00:00:00"/>
        <d v="2007-08-07T00:00:00"/>
        <d v="2008-06-18T00:00:00"/>
        <d v="2008-06-05T00:00:00"/>
        <d v="2008-05-07T00:00:00"/>
        <d v="2007-09-16T00:00:00"/>
        <d v="2007-09-22T00:00:00"/>
        <d v="2008-01-25T00:00:00"/>
        <d v="2006-10-12T00:00:00"/>
        <d v="2007-01-14T00:00:00"/>
        <d v="2007-10-07T00:00:00"/>
        <d v="2006-02-28T00:00:00"/>
        <d v="2007-02-03T00:00:00"/>
        <d v="2007-10-09T00:00:00"/>
        <d v="2006-09-17T00:00:00"/>
        <d v="2006-06-20T00:00:00"/>
        <d v="2005-08-13T00:00:00"/>
        <d v="2005-09-02T00:00:00"/>
        <d v="2005-12-31T00:00:00"/>
        <d v="2007-12-08T00:00:00"/>
        <d v="2006-07-23T00:00:00"/>
        <d v="2007-07-18T00:00:00"/>
        <d v="2005-10-31T00:00:00"/>
        <d v="2006-03-30T00:00:00"/>
        <d v="2007-06-25T00:00:00"/>
        <d v="2005-11-09T00:00:00"/>
        <d v="2008-05-16T00:00:00"/>
        <d v="2007-02-28T00:00:00"/>
        <d v="2006-10-11T00:00:00"/>
        <d v="2008-01-12T00:00:00"/>
        <d v="2005-11-07T00:00:00"/>
        <d v="2005-06-22T00:00:00"/>
        <d v="2005-06-07T00:00:00"/>
        <d v="2006-05-16T00:00:00"/>
        <d v="2006-11-22T00:00:00"/>
        <d v="2007-03-03T00:00:00"/>
        <d v="2007-06-09T00:00:00"/>
        <d v="2005-05-31T00:00:00"/>
        <d v="2005-06-30T00:00:00"/>
        <d v="2007-06-15T00:00:00"/>
        <d v="2007-08-30T00:00:00"/>
        <d v="2007-05-14T00:00:00"/>
        <d v="2007-02-24T00:00:00"/>
        <d v="2006-05-11T00:00:00"/>
        <d v="2008-02-04T00:00:00"/>
        <d v="2006-09-04T00:00:00"/>
        <d v="2006-12-20T00:00:00"/>
        <d v="2006-10-16T00:00:00"/>
        <d v="2008-02-12T00:00:00"/>
        <d v="2006-05-14T00:00:00"/>
        <d v="2008-05-31T00:00:00"/>
        <d v="2007-01-20T00:00:00"/>
        <d v="2007-04-07T00:00:00"/>
        <d v="2007-12-10T00:00:00"/>
        <d v="2006-11-27T00:00:00"/>
        <d v="2007-10-08T00:00:00"/>
        <d v="2005-10-06T00:00:00"/>
        <d v="2007-05-13T00:00:00"/>
        <d v="2007-11-20T00:00:00"/>
        <d v="2007-03-18T00:00:00"/>
        <d v="2007-11-21T00:00:00"/>
        <d v="2008-06-30T00:00:00"/>
        <d v="2007-09-28T00:00:00"/>
        <d v="2006-07-12T00:00:00"/>
        <d v="2007-05-27T00:00:00"/>
        <d v="2008-03-01T00:00:00"/>
        <d v="2006-11-09T00:00:00"/>
        <d v="2007-06-01T00:00:00"/>
        <d v="2007-06-10T00:00:00"/>
        <d v="2005-07-21T00:00:00"/>
        <d v="2007-10-17T00:00:00"/>
        <d v="2007-06-20T00:00:00"/>
        <d v="2008-06-28T00:00:00"/>
        <d v="2006-01-03T00:00:00"/>
        <d v="2005-11-14T00:00:00"/>
        <d v="2006-08-29T00:00:00"/>
        <d v="2006-03-13T00:00:00"/>
        <d v="2006-01-17T00:00:00"/>
        <d v="2007-10-22T00:00:00"/>
        <d v="2008-05-03T00:00:00"/>
        <d v="2005-10-13T00:00:00"/>
        <d v="2005-08-29T00:00:00"/>
        <d v="2006-10-27T00:00:00"/>
        <d v="2007-05-23T00:00:00"/>
        <d v="2008-02-09T00:00:00"/>
        <d v="2005-12-05T00:00:00"/>
        <d v="2006-08-18T00:00:00"/>
        <d v="2008-02-17T00:00:00"/>
        <d v="2005-11-16T00:00:00"/>
        <d v="2007-07-13T00:00:00"/>
        <d v="2006-10-19T00:00:00"/>
        <d v="2006-01-13T00:00:00"/>
        <d v="2005-10-25T00:00:00"/>
        <d v="2007-09-15T00:00:00"/>
        <d v="2006-10-05T00:00:00"/>
        <d v="2007-10-23T00:00:00"/>
        <d v="2006-04-10T00:00:00"/>
        <d v="2007-10-15T00:00:00"/>
        <d v="2006-08-14T00:00:00"/>
        <d v="2005-06-12T00:00:00"/>
        <d v="2006-06-16T00:00:00"/>
        <d v="2005-07-18T00:00:00"/>
        <d v="2007-07-12T00:00:00"/>
        <d v="2005-10-30T00:00:00"/>
        <d v="2006-06-30T00:00:00"/>
        <d v="2006-04-24T00:00:00"/>
        <d v="2006-05-23T00:00:00"/>
        <d v="2007-05-03T00:00:00"/>
        <d v="2006-04-12T00:00:00"/>
        <d v="2006-07-26T00:00:00"/>
        <d v="2008-07-01T00:00:00"/>
        <d v="2006-01-24T00:00:00"/>
        <d v="2007-03-08T00:00:00"/>
        <d v="2006-10-01T00:00:00"/>
        <d v="2008-01-23T00:00:00"/>
        <d v="2007-06-17T00:00:00"/>
        <d v="2005-10-07T00:00:00"/>
        <d v="2007-05-30T00:00:00"/>
        <d v="2008-01-06T00:00:00"/>
        <d v="2006-04-25T00:00:00"/>
        <d v="2006-11-23T00:00:00"/>
        <d v="2008-06-02T00:00:00"/>
        <d v="2006-01-01T00:00:00"/>
        <d v="2006-07-22T00:00:00"/>
        <d v="2007-10-30T00:00:00"/>
        <d v="2007-08-22T00:00:00"/>
        <d v="2006-04-06T00:00:00"/>
        <d v="2006-09-30T00:00:00"/>
        <d v="2007-11-19T00:00:00"/>
        <d v="2006-06-23T00:00:00"/>
        <d v="2005-11-29T00:00:00"/>
        <d v="2005-12-25T00:00:00"/>
        <d v="2008-02-25T00:00:00"/>
        <d v="2006-11-19T00:00:00"/>
        <d v="2006-05-29T00:00:00"/>
        <d v="2008-03-23T00:00:00"/>
        <d v="2005-11-24T00:00:00"/>
        <d v="2006-05-31T00:00:00"/>
        <d v="2005-06-09T00:00:00"/>
        <d v="2007-12-06T00:00:00"/>
        <d v="2006-10-13T00:00:00"/>
        <d v="2007-10-27T00:00:00"/>
        <d v="2006-12-13T00:00:00"/>
        <d v="2007-01-02T00:00:00"/>
        <d v="2007-07-08T00:00:00"/>
        <d v="2006-04-21T00:00:00"/>
        <d v="2006-10-20T00:00:00"/>
        <d v="2008-04-13T00:00:00"/>
        <d v="2006-03-02T00:00:00"/>
        <d v="2005-07-12T00:00:00"/>
        <d v="2007-03-30T00:00:00"/>
        <d v="2005-08-25T00:00:00"/>
        <d v="2007-09-18T00:00:00"/>
        <d v="2005-07-02T00:00:00"/>
        <d v="2006-08-03T00:00:00"/>
        <d v="2005-12-11T00:00:00"/>
        <d v="2005-06-19T00:00:00"/>
        <d v="2005-10-16T00:00:00"/>
        <d v="2008-01-18T00:00:00"/>
        <d v="2006-12-08T00:00:00"/>
        <d v="2006-02-18T00:00:00"/>
        <d v="2007-01-09T00:00:00"/>
        <d v="2005-10-20T00:00:00"/>
        <d v="2008-03-08T00:00:00"/>
        <d v="2007-05-24T00:00:00"/>
        <d v="2008-01-11T00:00:00"/>
        <d v="2007-07-10T00:00:00"/>
        <d v="2006-12-23T00:00:00"/>
        <d v="2008-01-22T00:00:00"/>
        <d v="2006-05-17T00:00:00"/>
        <d v="2006-10-30T00:00:00"/>
        <d v="2005-12-24T00:00:00"/>
        <d v="2007-09-14T00:00:00"/>
        <d v="2006-12-25T00:00:00"/>
        <d v="2006-10-14T00:00:00"/>
        <d v="2008-01-04T00:00:00"/>
        <d v="2007-01-17T00:00:00"/>
        <d v="2007-05-01T00:00:00"/>
        <d v="2005-10-12T00:00:00"/>
        <d v="2005-10-28T00:00:00"/>
        <d v="2005-10-11T00:00:00"/>
        <d v="2006-03-04T00:00:00"/>
        <d v="2007-03-02T00:00:00"/>
        <d v="2006-08-06T00:00:00"/>
        <d v="2006-04-04T00:00:00"/>
        <d v="2006-03-16T00:00:00"/>
        <d v="2008-01-14T00:00:00"/>
        <d v="2005-11-27T00:00:00"/>
        <d v="2008-01-07T00:00:00"/>
        <d v="2008-06-04T00:00:00"/>
        <d v="2007-12-17T00:00:00"/>
        <d v="2006-09-15T00:00:00"/>
        <d v="2007-02-25T00:00:00"/>
        <d v="2006-11-03T00:00:00"/>
        <d v="2007-02-15T00:00:00"/>
        <d v="2007-05-05T00:00:00"/>
        <d v="2008-05-19T00:00:00"/>
        <d v="2006-06-03T00:00:00"/>
        <d v="2007-08-16T00:00:00"/>
        <d v="2008-04-08T00:00:00"/>
        <d v="2006-03-06T00:00:00"/>
        <d v="2006-06-15T00:00:00"/>
        <d v="2007-04-15T00:00:00"/>
        <d v="2007-02-19T00:00:00"/>
        <d v="2006-11-10T00:00:00"/>
        <d v="2008-04-10T00:00:00"/>
        <d v="2007-02-01T00:00:00"/>
        <d v="2006-03-26T00:00:00"/>
        <d v="2006-11-24T00:00:00"/>
        <d v="2006-02-20T00:00:00"/>
        <d v="2007-12-20T00:00:00"/>
        <d v="2006-04-02T00:00:00"/>
        <d v="2005-08-21T00:00:00"/>
        <d v="2006-06-07T00:00:00"/>
        <d v="2006-04-19T00:00:00"/>
        <d v="2008-02-19T00:00:00"/>
        <d v="2006-02-06T00:00:00"/>
        <d v="2007-12-14T00:00:00"/>
        <d v="2006-08-25T00:00:00"/>
        <d v="2005-08-18T00:00:00"/>
        <d v="2006-12-14T00:00:00"/>
        <d v="2007-11-22T00:00:00"/>
        <d v="2007-03-14T00:00:00"/>
        <d v="2006-01-02T00:00:00"/>
        <d v="2005-07-24T00:00:00"/>
        <d v="2007-07-01T00:00:00"/>
        <d v="2006-04-26T00:00:00"/>
        <d v="2005-07-16T00:00:00"/>
        <d v="2006-03-01T00:00:00"/>
        <d v="2005-05-30T00:00:00"/>
        <d v="2008-01-13T00:00:00"/>
        <d v="2007-04-17T00:00:00"/>
        <d v="2008-02-11T00:00:00"/>
        <d v="2006-09-20T00:00:00"/>
        <d v="2008-02-16T00:00:00"/>
        <d v="2005-07-01T00:00:00"/>
        <d v="2007-07-21T00:00:00"/>
        <d v="2005-09-21T00:00:00"/>
        <d v="2006-05-25T00:00:00"/>
        <d v="2007-11-06T00:00:00"/>
        <d v="2005-10-15T00:00:00"/>
        <d v="2005-06-18T00:00:00"/>
        <d v="2007-03-11T00:00:00"/>
        <d v="2005-06-05T00:00:00"/>
        <d v="2006-01-09T00:00:00"/>
        <d v="2006-10-23T00:00:00"/>
        <d v="2008-03-29T00:00:00"/>
        <d v="2006-12-12T00:00:00"/>
        <d v="2007-07-11T00:00:00"/>
        <d v="2006-05-19T00:00:00"/>
        <d v="2007-10-24T00:00:00"/>
        <d v="2008-04-23T00:00:00"/>
        <d v="2008-01-05T00:00:00"/>
        <d v="2007-04-13T00:00:00"/>
        <d v="2007-07-20T00:00:00"/>
        <d v="2006-05-06T00:00:00"/>
        <d v="2005-08-19T00:00:00"/>
        <d v="2008-02-18T00:00:00"/>
        <d v="2006-02-04T00:00:00"/>
        <d v="2005-07-25T00:00:00"/>
        <d v="2008-05-15T00:00:00"/>
        <d v="2006-01-15T00:00:00"/>
        <d v="2006-04-23T00:00:00"/>
        <d v="2006-08-17T00:00:00"/>
        <d v="2007-06-26T00:00:00"/>
        <d v="2007-10-31T00:00:00"/>
        <d v="2008-05-21T00:00:00"/>
        <d v="2006-05-15T00:00:00"/>
        <d v="2007-09-17T00:00:00"/>
        <d v="2006-04-20T00:00:00"/>
        <d v="2005-11-21T00:00:00"/>
        <d v="2005-09-13T00:00:00"/>
        <d v="2007-02-18T00:00:00"/>
        <d v="2005-06-29T00:00:00"/>
        <d v="2007-09-05T00:00:00"/>
        <d v="2005-12-28T00:00:00"/>
        <d v="2006-07-15T00:00:00"/>
        <d v="2008-05-24T00:00:00"/>
        <d v="2006-12-26T00:00:00"/>
        <d v="2006-09-11T00:00:00"/>
        <d v="2007-01-10T00:00:00"/>
        <d v="2007-05-04T00:00:00"/>
        <d v="2007-11-05T00:00:00"/>
        <d v="2006-07-25T00:00:00"/>
        <d v="2007-03-07T00:00:00"/>
        <d v="2008-01-21T00:00:00"/>
        <d v="2008-05-13T00:00:00"/>
        <d v="2007-04-06T00:00:00"/>
        <d v="2007-03-31T00:00:00"/>
        <d v="2005-06-14T00:00:00"/>
        <d v="2007-06-22T00:00:00"/>
        <d v="2007-01-15T00:00:00"/>
        <d v="2005-10-18T00:00:00"/>
        <d v="2008-03-20T00:00:00"/>
        <d v="2006-03-28T00:00:00"/>
        <d v="2006-06-11T00:00:00"/>
        <d v="2007-07-25T00:00:00"/>
        <d v="2006-07-28T00:00:00"/>
        <d v="2008-02-23T00:00:00"/>
        <d v="2007-10-03T00:00:00"/>
        <d v="2006-01-23T00:00:00"/>
        <d v="2005-10-05T00:00:00"/>
        <d v="2007-08-02T00:00:00"/>
        <d v="2007-08-12T00:00:00"/>
        <d v="2005-09-04T00:00:00"/>
        <d v="2005-06-23T00:00:00"/>
        <d v="2007-05-29T00:00:00"/>
        <d v="2007-05-12T00:00:00"/>
        <d v="2007-09-30T00:00:00"/>
        <d v="2008-03-04T00:00:00"/>
        <d v="2007-03-25T00:00:00"/>
        <d v="2007-09-12T00:00:00"/>
        <d v="2008-04-04T00:00:00"/>
        <d v="2005-07-28T00:00:00"/>
      </sharedItems>
      <fieldGroup par="6" base="0">
        <rangePr groupBy="months" startDate="2005-05-30T00:00:00" endDate="2008-07-02T00:00:00"/>
        <groupItems count="14">
          <s v="&lt;30-05-2005"/>
          <s v="Jan"/>
          <s v="Feb"/>
          <s v="Mar"/>
          <s v="Apr"/>
          <s v="May"/>
          <s v="Jun"/>
          <s v="Jul"/>
          <s v="Aug"/>
          <s v="Sep"/>
          <s v="Oct"/>
          <s v="Nov"/>
          <s v="Dec"/>
          <s v="&gt;02-07-2008"/>
        </groupItems>
      </fieldGroup>
    </cacheField>
    <cacheField name="Sales Rep" numFmtId="0">
      <sharedItems/>
    </cacheField>
    <cacheField name="Customer" numFmtId="0">
      <sharedItems count="12">
        <s v="Shyam &amp; Sharma Co"/>
        <s v="MNTL"/>
        <s v="Sharma &amp; Co"/>
        <s v="White Associates"/>
        <s v="Boston Consultants"/>
        <s v="Shah Associates"/>
        <s v="Namint Enterprises"/>
        <s v="Data Tronics"/>
        <s v="VCC"/>
        <s v="India Trotters"/>
        <s v="Good Fly"/>
        <s v="Jindle Power Works"/>
      </sharedItems>
    </cacheField>
    <cacheField name="Sales" numFmtId="0">
      <sharedItems containsSemiMixedTypes="0" containsString="0" containsNumber="1" containsInteger="1" minValue="10000" maxValue="15000"/>
    </cacheField>
    <cacheField name="Profit" numFmtId="0">
      <sharedItems containsSemiMixedTypes="0" containsString="0" containsNumber="1" containsInteger="1" minValue="2000" maxValue="5800"/>
    </cacheField>
    <cacheField name="Region" numFmtId="0">
      <sharedItems count="4">
        <s v="East"/>
        <s v="West"/>
        <s v="South"/>
        <s v="North"/>
      </sharedItems>
    </cacheField>
    <cacheField name="Years" numFmtId="0" databaseField="0">
      <fieldGroup base="0">
        <rangePr groupBy="years" startDate="2005-05-30T00:00:00" endDate="2008-07-02T00:00:00"/>
        <groupItems count="6">
          <s v="&lt;30-05-2005"/>
          <s v="2005"/>
          <s v="2006"/>
          <s v="2007"/>
          <s v="2008"/>
          <s v="&gt;02-07-2008"/>
        </groupItems>
      </fieldGroup>
    </cacheField>
  </cacheFields>
  <extLst>
    <ext xmlns:x14="http://schemas.microsoft.com/office/spreadsheetml/2009/9/main" uri="{725AE2AE-9491-48be-B2B4-4EB974FC3084}">
      <x14:pivotCacheDefinition pivotCacheId="1"/>
    </ext>
  </extLst>
</pivotCacheDefinition>
</file>

<file path=xl/pivotCache/pivotCacheDefinition4.xml><?xml version="1.0" encoding="utf-8"?>
<pivotCacheDefinition xmlns="http://schemas.openxmlformats.org/spreadsheetml/2006/main" xmlns:r="http://schemas.openxmlformats.org/officeDocument/2006/relationships" saveData="0" refreshedBy="Chandeep Chhabra" refreshedDate="41884.836050115744" backgroundQuery="1" createdVersion="5" refreshedVersion="5" minRefreshableVersion="3" recordCount="0" supportSubquery="1" supportAdvancedDrill="1">
  <cacheSource type="external" connectionId="1"/>
  <cacheFields count="3">
    <cacheField name="[Customers].[Customer].[Customer]" caption="Customer" numFmtId="0" level="1">
      <sharedItems count="12">
        <s v="Boston Consultants"/>
        <s v="Data Tronics"/>
        <s v="Good Fly"/>
        <s v="India Trotters"/>
        <s v="Jindle Power Works"/>
        <s v="MNTL"/>
        <s v="Namint Enterprises"/>
        <s v="Shah Associates"/>
        <s v="Sharma &amp; Co"/>
        <s v="Shyam &amp; Sharma Co"/>
        <s v="VCC"/>
        <s v="White Associates"/>
      </sharedItems>
    </cacheField>
    <cacheField name="[MySales].[Region].[Region]" caption="Region" numFmtId="0" hierarchy="8" level="1">
      <sharedItems count="4">
        <s v="East"/>
        <s v="North"/>
        <s v="South"/>
        <s v="West"/>
      </sharedItems>
    </cacheField>
    <cacheField name="[Measures].[Sum of Sales]" caption="Sum of Sales" numFmtId="0" hierarchy="15" level="32767"/>
  </cacheFields>
  <cacheHierarchies count="21">
    <cacheHierarchy uniqueName="[Customers].[Customer]" caption="Customer" attribute="1" defaultMemberUniqueName="[Customers].[Customer].[All]" allUniqueName="[Customers].[Customer].[All]" dimensionUniqueName="[Customers]" displayFolder="" count="2" memberValueDatatype="130" unbalanced="0">
      <fieldsUsage count="2">
        <fieldUsage x="-1"/>
        <fieldUsage x="0"/>
      </fieldsUsage>
    </cacheHierarchy>
    <cacheHierarchy uniqueName="[Customers].[Customer Code]" caption="Customer Code" attribute="1" defaultMemberUniqueName="[Customers].[Customer Code].[All]" allUniqueName="[Customers].[Customer Code].[All]" dimensionUniqueName="[Customers]" displayFolder="" count="0" memberValueDatatype="130" unbalanced="0"/>
    <cacheHierarchy uniqueName="[Customers].[Association Date]" caption="Association Date" attribute="1" time="1" defaultMemberUniqueName="[Customers].[Association Date].[All]" allUniqueName="[Customers].[Association Date].[All]" dimensionUniqueName="[Customers]" displayFolder="" count="0" memberValueDatatype="7" unbalanced="0"/>
    <cacheHierarchy uniqueName="[MySales].[Date]" caption="Date" attribute="1" time="1" defaultMemberUniqueName="[MySales].[Date].[All]" allUniqueName="[MySales].[Date].[All]" dimensionUniqueName="[MySales]" displayFolder="" count="0" memberValueDatatype="7" unbalanced="0"/>
    <cacheHierarchy uniqueName="[MySales].[Sales Rep]" caption="Sales Rep" attribute="1" defaultMemberUniqueName="[MySales].[Sales Rep].[All]" allUniqueName="[MySales].[Sales Rep].[All]" dimensionUniqueName="[MySales]" displayFolder="" count="0" memberValueDatatype="130" unbalanced="0"/>
    <cacheHierarchy uniqueName="[MySales].[Customer Code]" caption="Customer Code" attribute="1" defaultMemberUniqueName="[MySales].[Customer Code].[All]" allUniqueName="[MySales].[Customer Code].[All]" dimensionUniqueName="[MySales]" displayFolder="" count="0" memberValueDatatype="130" unbalanced="0"/>
    <cacheHierarchy uniqueName="[MySales].[Sales]" caption="Sales" attribute="1" defaultMemberUniqueName="[MySales].[Sales].[All]" allUniqueName="[MySales].[Sales].[All]" dimensionUniqueName="[MySales]" displayFolder="" count="0" memberValueDatatype="20" unbalanced="0"/>
    <cacheHierarchy uniqueName="[MySales].[Profit]" caption="Profit" attribute="1" defaultMemberUniqueName="[MySales].[Profit].[All]" allUniqueName="[MySales].[Profit].[All]" dimensionUniqueName="[MySales]" displayFolder="" count="0" memberValueDatatype="20" unbalanced="0"/>
    <cacheHierarchy uniqueName="[MySales].[Region]" caption="Region" attribute="1" defaultMemberUniqueName="[MySales].[Region].[All]" allUniqueName="[MySales].[Region].[All]" dimensionUniqueName="[MySales]" displayFolder="" count="2" memberValueDatatype="130" unbalanced="0">
      <fieldsUsage count="2">
        <fieldUsage x="-1"/>
        <fieldUsage x="1"/>
      </fieldsUsage>
    </cacheHierarchy>
    <cacheHierarchy uniqueName="[MySales1].[Date]" caption="Date" attribute="1" time="1" defaultMemberUniqueName="[MySales1].[Date].[All]" allUniqueName="[MySales1].[Date].[All]" dimensionUniqueName="[MySales1]" displayFolder="" count="0" memberValueDatatype="7" unbalanced="0"/>
    <cacheHierarchy uniqueName="[MySales1].[Sales Rep]" caption="Sales Rep" attribute="1" defaultMemberUniqueName="[MySales1].[Sales Rep].[All]" allUniqueName="[MySales1].[Sales Rep].[All]" dimensionUniqueName="[MySales1]" displayFolder="" count="0" memberValueDatatype="130" unbalanced="0"/>
    <cacheHierarchy uniqueName="[MySales1].[Customer Code]" caption="Customer Code" attribute="1" defaultMemberUniqueName="[MySales1].[Customer Code].[All]" allUniqueName="[MySales1].[Customer Code].[All]" dimensionUniqueName="[MySales1]" displayFolder="" count="0" memberValueDatatype="130" unbalanced="0"/>
    <cacheHierarchy uniqueName="[MySales1].[Sales]" caption="Sales" attribute="1" defaultMemberUniqueName="[MySales1].[Sales].[All]" allUniqueName="[MySales1].[Sales].[All]" dimensionUniqueName="[MySales1]" displayFolder="" count="0" memberValueDatatype="20" unbalanced="0"/>
    <cacheHierarchy uniqueName="[MySales1].[Profit]" caption="Profit" attribute="1" defaultMemberUniqueName="[MySales1].[Profit].[All]" allUniqueName="[MySales1].[Profit].[All]" dimensionUniqueName="[MySales1]" displayFolder="" count="0" memberValueDatatype="20" unbalanced="0"/>
    <cacheHierarchy uniqueName="[MySales1].[Region]" caption="Region" attribute="1" defaultMemberUniqueName="[MySales1].[Region].[All]" allUniqueName="[MySales1].[Region].[All]" dimensionUniqueName="[MySales1]" displayFolder="" count="0" memberValueDatatype="130" unbalanced="0"/>
    <cacheHierarchy uniqueName="[Measures].[Sum of Sales]" caption="Sum of Sales" measure="1" displayFolder="" measureGroup="MySales" count="0" oneField="1">
      <fieldsUsage count="1">
        <fieldUsage x="2"/>
      </fieldsUsage>
      <extLst>
        <ext xmlns:x15="http://schemas.microsoft.com/office/spreadsheetml/2010/11/main" uri="{B97F6D7D-B522-45F9-BDA1-12C45D357490}">
          <x15:cacheHierarchy aggregatedColumn="6"/>
        </ext>
      </extLst>
    </cacheHierarchy>
    <cacheHierarchy uniqueName="[Measures].[Count of Customer]" caption="Count of Customer" measure="1" displayFolder="" measureGroup="Customers" count="0">
      <extLst>
        <ext xmlns:x15="http://schemas.microsoft.com/office/spreadsheetml/2010/11/main" uri="{B97F6D7D-B522-45F9-BDA1-12C45D357490}">
          <x15:cacheHierarchy aggregatedColumn="0"/>
        </ext>
      </extLst>
    </cacheHierarchy>
    <cacheHierarchy uniqueName="[Measures].[__XL_Count MySales]" caption="__XL_Count MySales" measure="1" displayFolder="" measureGroup="MySales" count="0" hidden="1"/>
    <cacheHierarchy uniqueName="[Measures].[__XL_Count MySales1]" caption="__XL_Count MySales1" measure="1" displayFolder="" measureGroup="MySales1" count="0" hidden="1"/>
    <cacheHierarchy uniqueName="[Measures].[__XL_Count Customers]" caption="__XL_Count Customers" measure="1" displayFolder="" measureGroup="Customers" count="0" hidden="1"/>
    <cacheHierarchy uniqueName="[Measures].[__XL_Count of Models]" caption="__XL_Count of Models" measure="1" displayFolder="" count="0" hidden="1"/>
  </cacheHierarchies>
  <kpis count="0"/>
  <dimensions count="4">
    <dimension name="Customers" uniqueName="[Customers]" caption="Customers"/>
    <dimension measure="1" name="Measures" uniqueName="[Measures]" caption="Measures"/>
    <dimension name="MySales" uniqueName="[MySales]" caption="MySales"/>
    <dimension name="MySales1" uniqueName="[MySales1]" caption="MySales1"/>
  </dimensions>
  <measureGroups count="3">
    <measureGroup name="Customers" caption="Customers"/>
    <measureGroup name="MySales" caption="MySales"/>
    <measureGroup name="MySales1" caption="MySales1"/>
  </measureGroups>
  <maps count="5">
    <map measureGroup="0" dimension="0"/>
    <map measureGroup="1" dimension="0"/>
    <map measureGroup="1" dimension="2"/>
    <map measureGroup="2" dimension="0"/>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Records1.xml><?xml version="1.0" encoding="utf-8"?>
<pivotCacheRecords xmlns="http://schemas.openxmlformats.org/spreadsheetml/2006/main" xmlns:r="http://schemas.openxmlformats.org/officeDocument/2006/relationships" count="590">
  <r>
    <x v="0"/>
    <s v="Varsha"/>
  </r>
  <r>
    <x v="1"/>
    <s v="Veronica"/>
  </r>
  <r>
    <x v="2"/>
    <s v="Ramesh"/>
  </r>
  <r>
    <x v="3"/>
    <s v="James"/>
  </r>
  <r>
    <x v="4"/>
    <s v="Rajat"/>
  </r>
  <r>
    <x v="5"/>
    <s v="Varsha"/>
  </r>
  <r>
    <x v="6"/>
    <s v="Swati"/>
  </r>
  <r>
    <x v="7"/>
    <s v="Charley"/>
  </r>
  <r>
    <x v="8"/>
    <s v="Mark"/>
  </r>
  <r>
    <x v="9"/>
    <s v="Abhay"/>
  </r>
  <r>
    <x v="10"/>
    <s v="Varsha"/>
  </r>
  <r>
    <x v="11"/>
    <s v="Bruce"/>
  </r>
  <r>
    <x v="12"/>
    <s v="Rajat"/>
  </r>
  <r>
    <x v="13"/>
    <s v="Abhay"/>
  </r>
  <r>
    <x v="14"/>
    <s v="James"/>
  </r>
  <r>
    <x v="15"/>
    <s v="Veronica"/>
  </r>
  <r>
    <x v="16"/>
    <s v="Bruce"/>
  </r>
  <r>
    <x v="17"/>
    <s v="Varsha"/>
  </r>
  <r>
    <x v="18"/>
    <s v="Anshika"/>
  </r>
  <r>
    <x v="19"/>
    <s v="Charley"/>
  </r>
  <r>
    <x v="20"/>
    <s v="Bruce"/>
  </r>
  <r>
    <x v="21"/>
    <s v="Mark"/>
  </r>
  <r>
    <x v="22"/>
    <s v="Abhay"/>
  </r>
  <r>
    <x v="23"/>
    <s v="Jaspreet"/>
  </r>
  <r>
    <x v="24"/>
    <s v="Ramesh"/>
  </r>
  <r>
    <x v="25"/>
    <s v="Ramesh"/>
  </r>
  <r>
    <x v="26"/>
    <s v="James"/>
  </r>
  <r>
    <x v="27"/>
    <s v="Mark"/>
  </r>
  <r>
    <x v="28"/>
    <s v="Varsha"/>
  </r>
  <r>
    <x v="29"/>
    <s v="Varsha"/>
  </r>
  <r>
    <x v="30"/>
    <s v="Ramesh"/>
  </r>
  <r>
    <x v="31"/>
    <s v="Charley"/>
  </r>
  <r>
    <x v="32"/>
    <s v="Swati"/>
  </r>
  <r>
    <x v="33"/>
    <s v="Jaspreet"/>
  </r>
  <r>
    <x v="34"/>
    <s v="James"/>
  </r>
  <r>
    <x v="35"/>
    <s v="Charley"/>
  </r>
  <r>
    <x v="36"/>
    <s v="Jaspreet"/>
  </r>
  <r>
    <x v="37"/>
    <s v="Swati"/>
  </r>
  <r>
    <x v="38"/>
    <s v="Jaspreet"/>
  </r>
  <r>
    <x v="39"/>
    <s v="James"/>
  </r>
  <r>
    <x v="40"/>
    <s v="Abhay"/>
  </r>
  <r>
    <x v="41"/>
    <s v="Bruce"/>
  </r>
  <r>
    <x v="42"/>
    <s v="Varsha"/>
  </r>
  <r>
    <x v="43"/>
    <s v="Rajat"/>
  </r>
  <r>
    <x v="44"/>
    <s v="Abhay"/>
  </r>
  <r>
    <x v="45"/>
    <s v="Ramesh"/>
  </r>
  <r>
    <x v="46"/>
    <s v="Anshika"/>
  </r>
  <r>
    <x v="47"/>
    <s v="Anshika"/>
  </r>
  <r>
    <x v="48"/>
    <s v="Ramesh"/>
  </r>
  <r>
    <x v="49"/>
    <s v="Bruce"/>
  </r>
  <r>
    <x v="50"/>
    <s v="Abhay"/>
  </r>
  <r>
    <x v="51"/>
    <s v="Charley"/>
  </r>
  <r>
    <x v="52"/>
    <s v="Veronica"/>
  </r>
  <r>
    <x v="53"/>
    <s v="Bruce"/>
  </r>
  <r>
    <x v="54"/>
    <s v="Charley"/>
  </r>
  <r>
    <x v="55"/>
    <s v="Varsha"/>
  </r>
  <r>
    <x v="56"/>
    <s v="Swati"/>
  </r>
  <r>
    <x v="57"/>
    <s v="Veronica"/>
  </r>
  <r>
    <x v="58"/>
    <s v="Ramesh"/>
  </r>
  <r>
    <x v="59"/>
    <s v="Charley"/>
  </r>
  <r>
    <x v="39"/>
    <s v="Jaspreet"/>
  </r>
  <r>
    <x v="60"/>
    <s v="Swati"/>
  </r>
  <r>
    <x v="61"/>
    <s v="Swati"/>
  </r>
  <r>
    <x v="62"/>
    <s v="Rajat"/>
  </r>
  <r>
    <x v="63"/>
    <s v="James"/>
  </r>
  <r>
    <x v="64"/>
    <s v="Rajat"/>
  </r>
  <r>
    <x v="65"/>
    <s v="Bruce"/>
  </r>
  <r>
    <x v="66"/>
    <s v="Ramesh"/>
  </r>
  <r>
    <x v="67"/>
    <s v="Rajat"/>
  </r>
  <r>
    <x v="68"/>
    <s v="Ramesh"/>
  </r>
  <r>
    <x v="69"/>
    <s v="Anshika"/>
  </r>
  <r>
    <x v="70"/>
    <s v="Jaspreet"/>
  </r>
  <r>
    <x v="71"/>
    <s v="Abhay"/>
  </r>
  <r>
    <x v="72"/>
    <s v="James"/>
  </r>
  <r>
    <x v="73"/>
    <s v="Jaspreet"/>
  </r>
  <r>
    <x v="74"/>
    <s v="Charley"/>
  </r>
  <r>
    <x v="75"/>
    <s v="Bruce"/>
  </r>
  <r>
    <x v="76"/>
    <s v="Charley"/>
  </r>
  <r>
    <x v="77"/>
    <s v="Veronica"/>
  </r>
  <r>
    <x v="78"/>
    <s v="Bruce"/>
  </r>
  <r>
    <x v="79"/>
    <s v="Jaspreet"/>
  </r>
  <r>
    <x v="80"/>
    <s v="Ramesh"/>
  </r>
  <r>
    <x v="81"/>
    <s v="Mark"/>
  </r>
  <r>
    <x v="82"/>
    <s v="Bruce"/>
  </r>
  <r>
    <x v="83"/>
    <s v="Anshika"/>
  </r>
  <r>
    <x v="84"/>
    <s v="Mark"/>
  </r>
  <r>
    <x v="85"/>
    <s v="Abhay"/>
  </r>
  <r>
    <x v="86"/>
    <s v="Varsha"/>
  </r>
  <r>
    <x v="87"/>
    <s v="Mark"/>
  </r>
  <r>
    <x v="88"/>
    <s v="Anshika"/>
  </r>
  <r>
    <x v="89"/>
    <s v="Mark"/>
  </r>
  <r>
    <x v="90"/>
    <s v="Ramesh"/>
  </r>
  <r>
    <x v="91"/>
    <s v="Jaspreet"/>
  </r>
  <r>
    <x v="92"/>
    <s v="Jaspreet"/>
  </r>
  <r>
    <x v="93"/>
    <s v="Abhay"/>
  </r>
  <r>
    <x v="94"/>
    <s v="Ramesh"/>
  </r>
  <r>
    <x v="95"/>
    <s v="Ramesh"/>
  </r>
  <r>
    <x v="96"/>
    <s v="Veronica"/>
  </r>
  <r>
    <x v="97"/>
    <s v="Charley"/>
  </r>
  <r>
    <x v="98"/>
    <s v="Rajat"/>
  </r>
  <r>
    <x v="99"/>
    <s v="Bruce"/>
  </r>
  <r>
    <x v="100"/>
    <s v="Rajat"/>
  </r>
  <r>
    <x v="101"/>
    <s v="Mark"/>
  </r>
  <r>
    <x v="102"/>
    <s v="Anshika"/>
  </r>
  <r>
    <x v="103"/>
    <s v="Jaspreet"/>
  </r>
  <r>
    <x v="104"/>
    <s v="Bruce"/>
  </r>
  <r>
    <x v="105"/>
    <s v="Varsha"/>
  </r>
  <r>
    <x v="106"/>
    <s v="Veronica"/>
  </r>
  <r>
    <x v="107"/>
    <s v="Abhay"/>
  </r>
  <r>
    <x v="108"/>
    <s v="Mark"/>
  </r>
  <r>
    <x v="109"/>
    <s v="Varsha"/>
  </r>
  <r>
    <x v="110"/>
    <s v="Bruce"/>
  </r>
  <r>
    <x v="111"/>
    <s v="Veronica"/>
  </r>
  <r>
    <x v="112"/>
    <s v="Anshika"/>
  </r>
  <r>
    <x v="113"/>
    <s v="Rajat"/>
  </r>
  <r>
    <x v="114"/>
    <s v="Jaspreet"/>
  </r>
  <r>
    <x v="115"/>
    <s v="Bruce"/>
  </r>
  <r>
    <x v="116"/>
    <s v="Rajat"/>
  </r>
  <r>
    <x v="117"/>
    <s v="Anshika"/>
  </r>
  <r>
    <x v="118"/>
    <s v="Anshika"/>
  </r>
  <r>
    <x v="119"/>
    <s v="Abhay"/>
  </r>
  <r>
    <x v="120"/>
    <s v="Varsha"/>
  </r>
  <r>
    <x v="121"/>
    <s v="Swati"/>
  </r>
  <r>
    <x v="122"/>
    <s v="Rajat"/>
  </r>
  <r>
    <x v="123"/>
    <s v="Jaspreet"/>
  </r>
  <r>
    <x v="124"/>
    <s v="Charley"/>
  </r>
  <r>
    <x v="125"/>
    <s v="James"/>
  </r>
  <r>
    <x v="126"/>
    <s v="Veronica"/>
  </r>
  <r>
    <x v="127"/>
    <s v="Ramesh"/>
  </r>
  <r>
    <x v="128"/>
    <s v="James"/>
  </r>
  <r>
    <x v="129"/>
    <s v="Abhay"/>
  </r>
  <r>
    <x v="130"/>
    <s v="Anshika"/>
  </r>
  <r>
    <x v="131"/>
    <s v="Charley"/>
  </r>
  <r>
    <x v="132"/>
    <s v="Swati"/>
  </r>
  <r>
    <x v="133"/>
    <s v="Swati"/>
  </r>
  <r>
    <x v="134"/>
    <s v="Bruce"/>
  </r>
  <r>
    <x v="135"/>
    <s v="Varsha"/>
  </r>
  <r>
    <x v="136"/>
    <s v="Anshika"/>
  </r>
  <r>
    <x v="137"/>
    <s v="Ramesh"/>
  </r>
  <r>
    <x v="138"/>
    <s v="Ramesh"/>
  </r>
  <r>
    <x v="139"/>
    <s v="Rajat"/>
  </r>
  <r>
    <x v="140"/>
    <s v="Ramesh"/>
  </r>
  <r>
    <x v="141"/>
    <s v="Charley"/>
  </r>
  <r>
    <x v="142"/>
    <s v="Anshika"/>
  </r>
  <r>
    <x v="143"/>
    <s v="Abhay"/>
  </r>
  <r>
    <x v="144"/>
    <s v="Varsha"/>
  </r>
  <r>
    <x v="130"/>
    <s v="Charley"/>
  </r>
  <r>
    <x v="145"/>
    <s v="James"/>
  </r>
  <r>
    <x v="146"/>
    <s v="Charley"/>
  </r>
  <r>
    <x v="147"/>
    <s v="Charley"/>
  </r>
  <r>
    <x v="148"/>
    <s v="Varsha"/>
  </r>
  <r>
    <x v="149"/>
    <s v="Jaspreet"/>
  </r>
  <r>
    <x v="150"/>
    <s v="James"/>
  </r>
  <r>
    <x v="151"/>
    <s v="Anshika"/>
  </r>
  <r>
    <x v="152"/>
    <s v="Bruce"/>
  </r>
  <r>
    <x v="153"/>
    <s v="Anshika"/>
  </r>
  <r>
    <x v="154"/>
    <s v="Varsha"/>
  </r>
  <r>
    <x v="155"/>
    <s v="Veronica"/>
  </r>
  <r>
    <x v="156"/>
    <s v="Bruce"/>
  </r>
  <r>
    <x v="157"/>
    <s v="James"/>
  </r>
  <r>
    <x v="158"/>
    <s v="Varsha"/>
  </r>
  <r>
    <x v="159"/>
    <s v="James"/>
  </r>
  <r>
    <x v="160"/>
    <s v="James"/>
  </r>
  <r>
    <x v="161"/>
    <s v="Charley"/>
  </r>
  <r>
    <x v="162"/>
    <s v="Charley"/>
  </r>
  <r>
    <x v="163"/>
    <s v="Ramesh"/>
  </r>
  <r>
    <x v="51"/>
    <s v="Ramesh"/>
  </r>
  <r>
    <x v="164"/>
    <s v="Veronica"/>
  </r>
  <r>
    <x v="165"/>
    <s v="Swati"/>
  </r>
  <r>
    <x v="166"/>
    <s v="Bruce"/>
  </r>
  <r>
    <x v="167"/>
    <s v="Mark"/>
  </r>
  <r>
    <x v="168"/>
    <s v="Charley"/>
  </r>
  <r>
    <x v="169"/>
    <s v="Ramesh"/>
  </r>
  <r>
    <x v="170"/>
    <s v="Veronica"/>
  </r>
  <r>
    <x v="171"/>
    <s v="Anshika"/>
  </r>
  <r>
    <x v="109"/>
    <s v="Veronica"/>
  </r>
  <r>
    <x v="172"/>
    <s v="Abhay"/>
  </r>
  <r>
    <x v="173"/>
    <s v="Anshika"/>
  </r>
  <r>
    <x v="174"/>
    <s v="Mark"/>
  </r>
  <r>
    <x v="175"/>
    <s v="Bruce"/>
  </r>
  <r>
    <x v="176"/>
    <s v="Bruce"/>
  </r>
  <r>
    <x v="177"/>
    <s v="Mark"/>
  </r>
  <r>
    <x v="178"/>
    <s v="Rajat"/>
  </r>
  <r>
    <x v="179"/>
    <s v="Charley"/>
  </r>
  <r>
    <x v="180"/>
    <s v="Rajat"/>
  </r>
  <r>
    <x v="181"/>
    <s v="Ramesh"/>
  </r>
  <r>
    <x v="182"/>
    <s v="Rajat"/>
  </r>
  <r>
    <x v="183"/>
    <s v="Swati"/>
  </r>
  <r>
    <x v="184"/>
    <s v="Veronica"/>
  </r>
  <r>
    <x v="185"/>
    <s v="Ramesh"/>
  </r>
  <r>
    <x v="186"/>
    <s v="James"/>
  </r>
  <r>
    <x v="127"/>
    <s v="Charley"/>
  </r>
  <r>
    <x v="187"/>
    <s v="Ramesh"/>
  </r>
  <r>
    <x v="188"/>
    <s v="Jaspreet"/>
  </r>
  <r>
    <x v="189"/>
    <s v="Jaspreet"/>
  </r>
  <r>
    <x v="190"/>
    <s v="Ramesh"/>
  </r>
  <r>
    <x v="191"/>
    <s v="Charley"/>
  </r>
  <r>
    <x v="192"/>
    <s v="Varsha"/>
  </r>
  <r>
    <x v="193"/>
    <s v="Varsha"/>
  </r>
  <r>
    <x v="194"/>
    <s v="Veronica"/>
  </r>
  <r>
    <x v="195"/>
    <s v="Jaspreet"/>
  </r>
  <r>
    <x v="159"/>
    <s v="Mark"/>
  </r>
  <r>
    <x v="196"/>
    <s v="Abhay"/>
  </r>
  <r>
    <x v="197"/>
    <s v="Anshika"/>
  </r>
  <r>
    <x v="198"/>
    <s v="Varsha"/>
  </r>
  <r>
    <x v="199"/>
    <s v="Veronica"/>
  </r>
  <r>
    <x v="200"/>
    <s v="Varsha"/>
  </r>
  <r>
    <x v="201"/>
    <s v="Rajat"/>
  </r>
  <r>
    <x v="202"/>
    <s v="Abhay"/>
  </r>
  <r>
    <x v="203"/>
    <s v="Mark"/>
  </r>
  <r>
    <x v="113"/>
    <s v="Mark"/>
  </r>
  <r>
    <x v="204"/>
    <s v="Swati"/>
  </r>
  <r>
    <x v="205"/>
    <s v="Rajat"/>
  </r>
  <r>
    <x v="206"/>
    <s v="Rajat"/>
  </r>
  <r>
    <x v="207"/>
    <s v="Swati"/>
  </r>
  <r>
    <x v="208"/>
    <s v="Ramesh"/>
  </r>
  <r>
    <x v="209"/>
    <s v="James"/>
  </r>
  <r>
    <x v="97"/>
    <s v="Abhay"/>
  </r>
  <r>
    <x v="119"/>
    <s v="Anshika"/>
  </r>
  <r>
    <x v="210"/>
    <s v="Swati"/>
  </r>
  <r>
    <x v="211"/>
    <s v="Ramesh"/>
  </r>
  <r>
    <x v="212"/>
    <s v="Swati"/>
  </r>
  <r>
    <x v="213"/>
    <s v="Varsha"/>
  </r>
  <r>
    <x v="214"/>
    <s v="Mark"/>
  </r>
  <r>
    <x v="215"/>
    <s v="James"/>
  </r>
  <r>
    <x v="216"/>
    <s v="Jaspreet"/>
  </r>
  <r>
    <x v="217"/>
    <s v="Varsha"/>
  </r>
  <r>
    <x v="218"/>
    <s v="Swati"/>
  </r>
  <r>
    <x v="179"/>
    <s v="Jaspreet"/>
  </r>
  <r>
    <x v="219"/>
    <s v="Varsha"/>
  </r>
  <r>
    <x v="220"/>
    <s v="Ramesh"/>
  </r>
  <r>
    <x v="221"/>
    <s v="Anshika"/>
  </r>
  <r>
    <x v="222"/>
    <s v="Varsha"/>
  </r>
  <r>
    <x v="223"/>
    <s v="Rajat"/>
  </r>
  <r>
    <x v="224"/>
    <s v="Bruce"/>
  </r>
  <r>
    <x v="225"/>
    <s v="Charley"/>
  </r>
  <r>
    <x v="226"/>
    <s v="Abhay"/>
  </r>
  <r>
    <x v="227"/>
    <s v="Bruce"/>
  </r>
  <r>
    <x v="228"/>
    <s v="Abhay"/>
  </r>
  <r>
    <x v="229"/>
    <s v="Charley"/>
  </r>
  <r>
    <x v="230"/>
    <s v="Jaspreet"/>
  </r>
  <r>
    <x v="231"/>
    <s v="Swati"/>
  </r>
  <r>
    <x v="232"/>
    <s v="Ramesh"/>
  </r>
  <r>
    <x v="233"/>
    <s v="Swati"/>
  </r>
  <r>
    <x v="234"/>
    <s v="Rajat"/>
  </r>
  <r>
    <x v="235"/>
    <s v="Bruce"/>
  </r>
  <r>
    <x v="236"/>
    <s v="Ramesh"/>
  </r>
  <r>
    <x v="237"/>
    <s v="Rajat"/>
  </r>
  <r>
    <x v="238"/>
    <s v="Charley"/>
  </r>
  <r>
    <x v="239"/>
    <s v="Anshika"/>
  </r>
  <r>
    <x v="197"/>
    <s v="Rajat"/>
  </r>
  <r>
    <x v="240"/>
    <s v="Anshika"/>
  </r>
  <r>
    <x v="241"/>
    <s v="Charley"/>
  </r>
  <r>
    <x v="242"/>
    <s v="James"/>
  </r>
  <r>
    <x v="243"/>
    <s v="Abhay"/>
  </r>
  <r>
    <x v="244"/>
    <s v="Ramesh"/>
  </r>
  <r>
    <x v="245"/>
    <s v="Abhay"/>
  </r>
  <r>
    <x v="246"/>
    <s v="Rajat"/>
  </r>
  <r>
    <x v="247"/>
    <s v="Anshika"/>
  </r>
  <r>
    <x v="248"/>
    <s v="Abhay"/>
  </r>
  <r>
    <x v="249"/>
    <s v="James"/>
  </r>
  <r>
    <x v="250"/>
    <s v="Mark"/>
  </r>
  <r>
    <x v="251"/>
    <s v="James"/>
  </r>
  <r>
    <x v="252"/>
    <s v="Charley"/>
  </r>
  <r>
    <x v="253"/>
    <s v="Bruce"/>
  </r>
  <r>
    <x v="213"/>
    <s v="Mark"/>
  </r>
  <r>
    <x v="254"/>
    <s v="Bruce"/>
  </r>
  <r>
    <x v="255"/>
    <s v="Mark"/>
  </r>
  <r>
    <x v="83"/>
    <s v="Anshika"/>
  </r>
  <r>
    <x v="256"/>
    <s v="Veronica"/>
  </r>
  <r>
    <x v="257"/>
    <s v="Charley"/>
  </r>
  <r>
    <x v="258"/>
    <s v="Ramesh"/>
  </r>
  <r>
    <x v="259"/>
    <s v="James"/>
  </r>
  <r>
    <x v="260"/>
    <s v="Bruce"/>
  </r>
  <r>
    <x v="261"/>
    <s v="Bruce"/>
  </r>
  <r>
    <x v="262"/>
    <s v="James"/>
  </r>
  <r>
    <x v="263"/>
    <s v="Ramesh"/>
  </r>
  <r>
    <x v="264"/>
    <s v="Mark"/>
  </r>
  <r>
    <x v="265"/>
    <s v="Rajat"/>
  </r>
  <r>
    <x v="266"/>
    <s v="Ramesh"/>
  </r>
  <r>
    <x v="267"/>
    <s v="Charley"/>
  </r>
  <r>
    <x v="268"/>
    <s v="Veronica"/>
  </r>
  <r>
    <x v="269"/>
    <s v="Swati"/>
  </r>
  <r>
    <x v="270"/>
    <s v="Swati"/>
  </r>
  <r>
    <x v="271"/>
    <s v="Charley"/>
  </r>
  <r>
    <x v="272"/>
    <s v="Anshika"/>
  </r>
  <r>
    <x v="273"/>
    <s v="Charley"/>
  </r>
  <r>
    <x v="274"/>
    <s v="Abhay"/>
  </r>
  <r>
    <x v="275"/>
    <s v="Bruce"/>
  </r>
  <r>
    <x v="276"/>
    <s v="Varsha"/>
  </r>
  <r>
    <x v="277"/>
    <s v="Bruce"/>
  </r>
  <r>
    <x v="278"/>
    <s v="Veronica"/>
  </r>
  <r>
    <x v="279"/>
    <s v="Swati"/>
  </r>
  <r>
    <x v="280"/>
    <s v="Jaspreet"/>
  </r>
  <r>
    <x v="281"/>
    <s v="Charley"/>
  </r>
  <r>
    <x v="281"/>
    <s v="Varsha"/>
  </r>
  <r>
    <x v="282"/>
    <s v="Bruce"/>
  </r>
  <r>
    <x v="283"/>
    <s v="Charley"/>
  </r>
  <r>
    <x v="284"/>
    <s v="Rajat"/>
  </r>
  <r>
    <x v="285"/>
    <s v="Abhay"/>
  </r>
  <r>
    <x v="152"/>
    <s v="Veronica"/>
  </r>
  <r>
    <x v="286"/>
    <s v="Swati"/>
  </r>
  <r>
    <x v="287"/>
    <s v="Anshika"/>
  </r>
  <r>
    <x v="288"/>
    <s v="Rajat"/>
  </r>
  <r>
    <x v="289"/>
    <s v="Varsha"/>
  </r>
  <r>
    <x v="290"/>
    <s v="Varsha"/>
  </r>
  <r>
    <x v="291"/>
    <s v="Jaspreet"/>
  </r>
  <r>
    <x v="292"/>
    <s v="Charley"/>
  </r>
  <r>
    <x v="293"/>
    <s v="Anshika"/>
  </r>
  <r>
    <x v="294"/>
    <s v="Jaspreet"/>
  </r>
  <r>
    <x v="295"/>
    <s v="Jaspreet"/>
  </r>
  <r>
    <x v="296"/>
    <s v="Veronica"/>
  </r>
  <r>
    <x v="297"/>
    <s v="James"/>
  </r>
  <r>
    <x v="298"/>
    <s v="Rajat"/>
  </r>
  <r>
    <x v="299"/>
    <s v="Rajat"/>
  </r>
  <r>
    <x v="300"/>
    <s v="Abhay"/>
  </r>
  <r>
    <x v="26"/>
    <s v="Ramesh"/>
  </r>
  <r>
    <x v="301"/>
    <s v="James"/>
  </r>
  <r>
    <x v="238"/>
    <s v="Anshika"/>
  </r>
  <r>
    <x v="302"/>
    <s v="Anshika"/>
  </r>
  <r>
    <x v="303"/>
    <s v="Swati"/>
  </r>
  <r>
    <x v="304"/>
    <s v="Abhay"/>
  </r>
  <r>
    <x v="305"/>
    <s v="Charley"/>
  </r>
  <r>
    <x v="306"/>
    <s v="Anshika"/>
  </r>
  <r>
    <x v="307"/>
    <s v="Jaspreet"/>
  </r>
  <r>
    <x v="308"/>
    <s v="Mark"/>
  </r>
  <r>
    <x v="309"/>
    <s v="Swati"/>
  </r>
  <r>
    <x v="98"/>
    <s v="Jaspreet"/>
  </r>
  <r>
    <x v="310"/>
    <s v="Charley"/>
  </r>
  <r>
    <x v="311"/>
    <s v="Swati"/>
  </r>
  <r>
    <x v="312"/>
    <s v="Bruce"/>
  </r>
  <r>
    <x v="313"/>
    <s v="Jaspreet"/>
  </r>
  <r>
    <x v="314"/>
    <s v="Bruce"/>
  </r>
  <r>
    <x v="315"/>
    <s v="Varsha"/>
  </r>
  <r>
    <x v="316"/>
    <s v="Swati"/>
  </r>
  <r>
    <x v="317"/>
    <s v="Mark"/>
  </r>
  <r>
    <x v="318"/>
    <s v="Charley"/>
  </r>
  <r>
    <x v="319"/>
    <s v="Veronica"/>
  </r>
  <r>
    <x v="320"/>
    <s v="Abhay"/>
  </r>
  <r>
    <x v="321"/>
    <s v="Abhay"/>
  </r>
  <r>
    <x v="322"/>
    <s v="Rajat"/>
  </r>
  <r>
    <x v="323"/>
    <s v="Jaspreet"/>
  </r>
  <r>
    <x v="89"/>
    <s v="Anshika"/>
  </r>
  <r>
    <x v="190"/>
    <s v="Bruce"/>
  </r>
  <r>
    <x v="324"/>
    <s v="Charley"/>
  </r>
  <r>
    <x v="325"/>
    <s v="Charley"/>
  </r>
  <r>
    <x v="326"/>
    <s v="Swati"/>
  </r>
  <r>
    <x v="327"/>
    <s v="Charley"/>
  </r>
  <r>
    <x v="328"/>
    <s v="Bruce"/>
  </r>
  <r>
    <x v="329"/>
    <s v="Veronica"/>
  </r>
  <r>
    <x v="330"/>
    <s v="James"/>
  </r>
  <r>
    <x v="283"/>
    <s v="Abhay"/>
  </r>
  <r>
    <x v="331"/>
    <s v="Bruce"/>
  </r>
  <r>
    <x v="332"/>
    <s v="Varsha"/>
  </r>
  <r>
    <x v="333"/>
    <s v="Rajat"/>
  </r>
  <r>
    <x v="334"/>
    <s v="Varsha"/>
  </r>
  <r>
    <x v="335"/>
    <s v="Veronica"/>
  </r>
  <r>
    <x v="248"/>
    <s v="Charley"/>
  </r>
  <r>
    <x v="106"/>
    <s v="Varsha"/>
  </r>
  <r>
    <x v="336"/>
    <s v="Rajat"/>
  </r>
  <r>
    <x v="337"/>
    <s v="Anshika"/>
  </r>
  <r>
    <x v="338"/>
    <s v="Veronica"/>
  </r>
  <r>
    <x v="339"/>
    <s v="Abhay"/>
  </r>
  <r>
    <x v="183"/>
    <s v="Swati"/>
  </r>
  <r>
    <x v="340"/>
    <s v="Mark"/>
  </r>
  <r>
    <x v="341"/>
    <s v="Varsha"/>
  </r>
  <r>
    <x v="342"/>
    <s v="James"/>
  </r>
  <r>
    <x v="343"/>
    <s v="Bruce"/>
  </r>
  <r>
    <x v="254"/>
    <s v="Abhay"/>
  </r>
  <r>
    <x v="344"/>
    <s v="Mark"/>
  </r>
  <r>
    <x v="81"/>
    <s v="Anshika"/>
  </r>
  <r>
    <x v="212"/>
    <s v="Ramesh"/>
  </r>
  <r>
    <x v="345"/>
    <s v="James"/>
  </r>
  <r>
    <x v="346"/>
    <s v="Mark"/>
  </r>
  <r>
    <x v="347"/>
    <s v="Ramesh"/>
  </r>
  <r>
    <x v="348"/>
    <s v="Veronica"/>
  </r>
  <r>
    <x v="294"/>
    <s v="Mark"/>
  </r>
  <r>
    <x v="349"/>
    <s v="Swati"/>
  </r>
  <r>
    <x v="238"/>
    <s v="Veronica"/>
  </r>
  <r>
    <x v="220"/>
    <s v="Abhay"/>
  </r>
  <r>
    <x v="350"/>
    <s v="Rajat"/>
  </r>
  <r>
    <x v="351"/>
    <s v="Jaspreet"/>
  </r>
  <r>
    <x v="352"/>
    <s v="Swati"/>
  </r>
  <r>
    <x v="353"/>
    <s v="James"/>
  </r>
  <r>
    <x v="354"/>
    <s v="Veronica"/>
  </r>
  <r>
    <x v="355"/>
    <s v="Varsha"/>
  </r>
  <r>
    <x v="356"/>
    <s v="Abhay"/>
  </r>
  <r>
    <x v="152"/>
    <s v="Swati"/>
  </r>
  <r>
    <x v="357"/>
    <s v="Bruce"/>
  </r>
  <r>
    <x v="358"/>
    <s v="Bruce"/>
  </r>
  <r>
    <x v="359"/>
    <s v="Swati"/>
  </r>
  <r>
    <x v="173"/>
    <s v="Anshika"/>
  </r>
  <r>
    <x v="360"/>
    <s v="Varsha"/>
  </r>
  <r>
    <x v="361"/>
    <s v="Varsha"/>
  </r>
  <r>
    <x v="362"/>
    <s v="Rajat"/>
  </r>
  <r>
    <x v="363"/>
    <s v="Varsha"/>
  </r>
  <r>
    <x v="364"/>
    <s v="Jaspreet"/>
  </r>
  <r>
    <x v="365"/>
    <s v="Anshika"/>
  </r>
  <r>
    <x v="366"/>
    <s v="Anshika"/>
  </r>
  <r>
    <x v="367"/>
    <s v="James"/>
  </r>
  <r>
    <x v="368"/>
    <s v="Anshika"/>
  </r>
  <r>
    <x v="369"/>
    <s v="Veronica"/>
  </r>
  <r>
    <x v="370"/>
    <s v="Jaspreet"/>
  </r>
  <r>
    <x v="371"/>
    <s v="Abhay"/>
  </r>
  <r>
    <x v="372"/>
    <s v="Veronica"/>
  </r>
  <r>
    <x v="205"/>
    <s v="Mark"/>
  </r>
  <r>
    <x v="128"/>
    <s v="Bruce"/>
  </r>
  <r>
    <x v="373"/>
    <s v="Veronica"/>
  </r>
  <r>
    <x v="94"/>
    <s v="Charley"/>
  </r>
  <r>
    <x v="374"/>
    <s v="Abhay"/>
  </r>
  <r>
    <x v="375"/>
    <s v="Varsha"/>
  </r>
  <r>
    <x v="112"/>
    <s v="Veronica"/>
  </r>
  <r>
    <x v="376"/>
    <s v="Mark"/>
  </r>
  <r>
    <x v="377"/>
    <s v="Swati"/>
  </r>
  <r>
    <x v="378"/>
    <s v="Bruce"/>
  </r>
  <r>
    <x v="379"/>
    <s v="Abhay"/>
  </r>
  <r>
    <x v="380"/>
    <s v="Swati"/>
  </r>
  <r>
    <x v="381"/>
    <s v="Swati"/>
  </r>
  <r>
    <x v="382"/>
    <s v="Abhay"/>
  </r>
  <r>
    <x v="383"/>
    <s v="Anshika"/>
  </r>
  <r>
    <x v="384"/>
    <s v="Mark"/>
  </r>
  <r>
    <x v="385"/>
    <s v="Ramesh"/>
  </r>
  <r>
    <x v="75"/>
    <s v="Abhay"/>
  </r>
  <r>
    <x v="386"/>
    <s v="Veronica"/>
  </r>
  <r>
    <x v="287"/>
    <s v="Mark"/>
  </r>
  <r>
    <x v="306"/>
    <s v="Varsha"/>
  </r>
  <r>
    <x v="387"/>
    <s v="Rajat"/>
  </r>
  <r>
    <x v="388"/>
    <s v="Veronica"/>
  </r>
  <r>
    <x v="225"/>
    <s v="Abhay"/>
  </r>
  <r>
    <x v="389"/>
    <s v="James"/>
  </r>
  <r>
    <x v="390"/>
    <s v="Abhay"/>
  </r>
  <r>
    <x v="391"/>
    <s v="Bruce"/>
  </r>
  <r>
    <x v="392"/>
    <s v="Varsha"/>
  </r>
  <r>
    <x v="393"/>
    <s v="Mark"/>
  </r>
  <r>
    <x v="394"/>
    <s v="James"/>
  </r>
  <r>
    <x v="395"/>
    <s v="Mark"/>
  </r>
  <r>
    <x v="396"/>
    <s v="Swati"/>
  </r>
  <r>
    <x v="397"/>
    <s v="Mark"/>
  </r>
  <r>
    <x v="398"/>
    <s v="Abhay"/>
  </r>
  <r>
    <x v="399"/>
    <s v="Ramesh"/>
  </r>
  <r>
    <x v="400"/>
    <s v="Charley"/>
  </r>
  <r>
    <x v="401"/>
    <s v="Ramesh"/>
  </r>
  <r>
    <x v="23"/>
    <s v="Jaspreet"/>
  </r>
  <r>
    <x v="402"/>
    <s v="Varsha"/>
  </r>
  <r>
    <x v="403"/>
    <s v="James"/>
  </r>
  <r>
    <x v="358"/>
    <s v="James"/>
  </r>
  <r>
    <x v="137"/>
    <s v="Bruce"/>
  </r>
  <r>
    <x v="404"/>
    <s v="Swati"/>
  </r>
  <r>
    <x v="405"/>
    <s v="Rajat"/>
  </r>
  <r>
    <x v="116"/>
    <s v="Bruce"/>
  </r>
  <r>
    <x v="406"/>
    <s v="Anshika"/>
  </r>
  <r>
    <x v="407"/>
    <s v="Bruce"/>
  </r>
  <r>
    <x v="408"/>
    <s v="Jaspreet"/>
  </r>
  <r>
    <x v="238"/>
    <s v="James"/>
  </r>
  <r>
    <x v="409"/>
    <s v="Veronica"/>
  </r>
  <r>
    <x v="288"/>
    <s v="Abhay"/>
  </r>
  <r>
    <x v="410"/>
    <s v="Swati"/>
  </r>
  <r>
    <x v="411"/>
    <s v="Anshika"/>
  </r>
  <r>
    <x v="41"/>
    <s v="Ramesh"/>
  </r>
  <r>
    <x v="412"/>
    <s v="Charley"/>
  </r>
  <r>
    <x v="413"/>
    <s v="Anshika"/>
  </r>
  <r>
    <x v="414"/>
    <s v="Swati"/>
  </r>
  <r>
    <x v="415"/>
    <s v="Swati"/>
  </r>
  <r>
    <x v="416"/>
    <s v="Rajat"/>
  </r>
  <r>
    <x v="417"/>
    <s v="Bruce"/>
  </r>
  <r>
    <x v="418"/>
    <s v="James"/>
  </r>
  <r>
    <x v="419"/>
    <s v="Ramesh"/>
  </r>
  <r>
    <x v="420"/>
    <s v="Charley"/>
  </r>
  <r>
    <x v="143"/>
    <s v="Mark"/>
  </r>
  <r>
    <x v="421"/>
    <s v="Bruce"/>
  </r>
  <r>
    <x v="422"/>
    <s v="Bruce"/>
  </r>
  <r>
    <x v="423"/>
    <s v="Veronica"/>
  </r>
  <r>
    <x v="424"/>
    <s v="Mark"/>
  </r>
  <r>
    <x v="425"/>
    <s v="Veronica"/>
  </r>
  <r>
    <x v="426"/>
    <s v="Veronica"/>
  </r>
  <r>
    <x v="427"/>
    <s v="Anshika"/>
  </r>
  <r>
    <x v="428"/>
    <s v="Ramesh"/>
  </r>
  <r>
    <x v="429"/>
    <s v="Rajat"/>
  </r>
  <r>
    <x v="430"/>
    <s v="Veronica"/>
  </r>
  <r>
    <x v="431"/>
    <s v="Bruce"/>
  </r>
  <r>
    <x v="432"/>
    <s v="Mark"/>
  </r>
  <r>
    <x v="433"/>
    <s v="Anshika"/>
  </r>
  <r>
    <x v="434"/>
    <s v="Varsha"/>
  </r>
  <r>
    <x v="435"/>
    <s v="Rajat"/>
  </r>
  <r>
    <x v="436"/>
    <s v="Anshika"/>
  </r>
  <r>
    <x v="437"/>
    <s v="Anshika"/>
  </r>
  <r>
    <x v="438"/>
    <s v="James"/>
  </r>
  <r>
    <x v="439"/>
    <s v="Ramesh"/>
  </r>
  <r>
    <x v="57"/>
    <s v="Rajat"/>
  </r>
  <r>
    <x v="440"/>
    <s v="Bruce"/>
  </r>
  <r>
    <x v="441"/>
    <s v="Ramesh"/>
  </r>
  <r>
    <x v="442"/>
    <s v="Ramesh"/>
  </r>
  <r>
    <x v="443"/>
    <s v="Swati"/>
  </r>
  <r>
    <x v="444"/>
    <s v="Ramesh"/>
  </r>
  <r>
    <x v="445"/>
    <s v="Ramesh"/>
  </r>
  <r>
    <x v="446"/>
    <s v="Varsha"/>
  </r>
  <r>
    <x v="447"/>
    <s v="Abhay"/>
  </r>
  <r>
    <x v="448"/>
    <s v="Rajat"/>
  </r>
  <r>
    <x v="449"/>
    <s v="Mark"/>
  </r>
  <r>
    <x v="450"/>
    <s v="Ramesh"/>
  </r>
  <r>
    <x v="451"/>
    <s v="Jaspreet"/>
  </r>
  <r>
    <x v="412"/>
    <s v="Rajat"/>
  </r>
  <r>
    <x v="452"/>
    <s v="Bruce"/>
  </r>
  <r>
    <x v="453"/>
    <s v="Varsha"/>
  </r>
  <r>
    <x v="454"/>
    <s v="Abhay"/>
  </r>
  <r>
    <x v="455"/>
    <s v="Charley"/>
  </r>
  <r>
    <x v="456"/>
    <s v="Rajat"/>
  </r>
  <r>
    <x v="457"/>
    <s v="Rajat"/>
  </r>
  <r>
    <x v="5"/>
    <s v="Rajat"/>
  </r>
  <r>
    <x v="458"/>
    <s v="Swati"/>
  </r>
  <r>
    <x v="459"/>
    <s v="James"/>
  </r>
  <r>
    <x v="460"/>
    <s v="Jaspreet"/>
  </r>
  <r>
    <x v="461"/>
    <s v="Jaspreet"/>
  </r>
  <r>
    <x v="462"/>
    <s v="Veronica"/>
  </r>
  <r>
    <x v="223"/>
    <s v="Varsha"/>
  </r>
  <r>
    <x v="463"/>
    <s v="Rajat"/>
  </r>
  <r>
    <x v="464"/>
    <s v="James"/>
  </r>
  <r>
    <x v="309"/>
    <s v="Varsha"/>
  </r>
  <r>
    <x v="465"/>
    <s v="Jaspreet"/>
  </r>
  <r>
    <x v="466"/>
    <s v="Ramesh"/>
  </r>
  <r>
    <x v="124"/>
    <s v="Abhay"/>
  </r>
  <r>
    <x v="467"/>
    <s v="James"/>
  </r>
  <r>
    <x v="468"/>
    <s v="Mark"/>
  </r>
  <r>
    <x v="469"/>
    <s v="Anshika"/>
  </r>
  <r>
    <x v="34"/>
    <s v="Mark"/>
  </r>
  <r>
    <x v="97"/>
    <s v="Abhay"/>
  </r>
  <r>
    <x v="225"/>
    <s v="Mark"/>
  </r>
  <r>
    <x v="470"/>
    <s v="Anshika"/>
  </r>
  <r>
    <x v="471"/>
    <s v="Swati"/>
  </r>
  <r>
    <x v="472"/>
    <s v="Abhay"/>
  </r>
  <r>
    <x v="37"/>
    <s v="Rajat"/>
  </r>
  <r>
    <x v="473"/>
    <s v="Ramesh"/>
  </r>
  <r>
    <x v="474"/>
    <s v="Abhay"/>
  </r>
  <r>
    <x v="475"/>
    <s v="James"/>
  </r>
  <r>
    <x v="476"/>
    <s v="Ramesh"/>
  </r>
  <r>
    <x v="113"/>
    <s v="Varsha"/>
  </r>
  <r>
    <x v="477"/>
    <s v="Bruce"/>
  </r>
  <r>
    <x v="28"/>
    <s v="Varsha"/>
  </r>
  <r>
    <x v="478"/>
    <s v="Bruce"/>
  </r>
  <r>
    <x v="479"/>
    <s v="Anshika"/>
  </r>
  <r>
    <x v="480"/>
    <s v="James"/>
  </r>
  <r>
    <x v="481"/>
    <s v="Mark"/>
  </r>
  <r>
    <x v="482"/>
    <s v="Bruce"/>
  </r>
  <r>
    <x v="483"/>
    <s v="Jaspreet"/>
  </r>
  <r>
    <x v="484"/>
    <s v="Rajat"/>
  </r>
  <r>
    <x v="485"/>
    <s v="Abhay"/>
  </r>
  <r>
    <x v="486"/>
    <s v="Anshika"/>
  </r>
  <r>
    <x v="487"/>
    <s v="James"/>
  </r>
  <r>
    <x v="488"/>
    <s v="Anshika"/>
  </r>
  <r>
    <x v="489"/>
    <s v="Ramesh"/>
  </r>
  <r>
    <x v="490"/>
    <s v="Charley"/>
  </r>
  <r>
    <x v="268"/>
    <s v="James"/>
  </r>
  <r>
    <x v="491"/>
    <s v="Abhay"/>
  </r>
  <r>
    <x v="492"/>
    <s v="Abhay"/>
  </r>
  <r>
    <x v="493"/>
    <s v="Anshika"/>
  </r>
  <r>
    <x v="344"/>
    <s v="Bruce"/>
  </r>
  <r>
    <x v="494"/>
    <s v="Abhay"/>
  </r>
  <r>
    <x v="214"/>
    <s v="Varsha"/>
  </r>
  <r>
    <x v="433"/>
    <s v="Charley"/>
  </r>
  <r>
    <x v="495"/>
    <s v="James"/>
  </r>
  <r>
    <x v="266"/>
    <s v="Rajat"/>
  </r>
  <r>
    <x v="496"/>
    <s v="Varsha"/>
  </r>
  <r>
    <x v="497"/>
    <s v="Varsha"/>
  </r>
  <r>
    <x v="498"/>
    <s v="Abhay"/>
  </r>
  <r>
    <x v="499"/>
    <s v="Bruce"/>
  </r>
  <r>
    <x v="454"/>
    <s v="Varsha"/>
  </r>
  <r>
    <x v="500"/>
    <s v="Mark"/>
  </r>
  <r>
    <x v="19"/>
    <s v="James"/>
  </r>
  <r>
    <x v="501"/>
    <s v="Bruce"/>
  </r>
  <r>
    <x v="502"/>
    <s v="Jaspreet"/>
  </r>
  <r>
    <x v="503"/>
    <s v="Anshika"/>
  </r>
  <r>
    <x v="504"/>
    <s v="Abhay"/>
  </r>
  <r>
    <x v="505"/>
    <s v="Charley"/>
  </r>
  <r>
    <x v="24"/>
    <s v="Veronica"/>
  </r>
  <r>
    <x v="506"/>
    <s v="Veronica"/>
  </r>
  <r>
    <x v="507"/>
    <s v="Jaspreet"/>
  </r>
  <r>
    <x v="508"/>
    <s v="Varsha"/>
  </r>
  <r>
    <x v="509"/>
    <s v="Rajat"/>
  </r>
  <r>
    <x v="65"/>
    <s v="Swati"/>
  </r>
  <r>
    <x v="510"/>
    <s v="Ramesh"/>
  </r>
  <r>
    <x v="314"/>
    <s v="Abhay"/>
  </r>
  <r>
    <x v="511"/>
    <s v="Charley"/>
  </r>
  <r>
    <x v="512"/>
    <s v="Charley"/>
  </r>
  <r>
    <x v="513"/>
    <s v="Veronica"/>
  </r>
  <r>
    <x v="514"/>
    <s v="Ramesh"/>
  </r>
  <r>
    <x v="273"/>
    <s v="Bruce"/>
  </r>
  <r>
    <x v="144"/>
    <s v="Abhay"/>
  </r>
  <r>
    <x v="515"/>
    <s v="James"/>
  </r>
  <r>
    <x v="516"/>
    <s v="Ramesh"/>
  </r>
  <r>
    <x v="517"/>
    <s v="Swati"/>
  </r>
</pivotCacheRecords>
</file>

<file path=xl/pivotCache/pivotCacheRecords2.xml><?xml version="1.0" encoding="utf-8"?>
<pivotCacheRecords xmlns="http://schemas.openxmlformats.org/spreadsheetml/2006/main" xmlns:r="http://schemas.openxmlformats.org/officeDocument/2006/relationships" count="590">
  <r>
    <x v="0"/>
    <s v="Varsha"/>
  </r>
  <r>
    <x v="1"/>
    <s v="Veronica"/>
  </r>
  <r>
    <x v="2"/>
    <s v="Ramesh"/>
  </r>
  <r>
    <x v="3"/>
    <s v="James"/>
  </r>
  <r>
    <x v="4"/>
    <s v="Rajat"/>
  </r>
  <r>
    <x v="5"/>
    <s v="Varsha"/>
  </r>
  <r>
    <x v="6"/>
    <s v="Swati"/>
  </r>
  <r>
    <x v="7"/>
    <s v="Charley"/>
  </r>
  <r>
    <x v="8"/>
    <s v="Mark"/>
  </r>
  <r>
    <x v="9"/>
    <s v="Abhay"/>
  </r>
  <r>
    <x v="10"/>
    <s v="Varsha"/>
  </r>
  <r>
    <x v="2"/>
    <s v="Bruce"/>
  </r>
  <r>
    <x v="1"/>
    <s v="Rajat"/>
  </r>
  <r>
    <x v="5"/>
    <s v="Abhay"/>
  </r>
  <r>
    <x v="11"/>
    <s v="James"/>
  </r>
  <r>
    <x v="12"/>
    <s v="Veronica"/>
  </r>
  <r>
    <x v="13"/>
    <s v="Bruce"/>
  </r>
  <r>
    <x v="13"/>
    <s v="Varsha"/>
  </r>
  <r>
    <x v="14"/>
    <s v="Anshika"/>
  </r>
  <r>
    <x v="5"/>
    <s v="Charley"/>
  </r>
  <r>
    <x v="2"/>
    <s v="Bruce"/>
  </r>
  <r>
    <x v="14"/>
    <s v="Mark"/>
  </r>
  <r>
    <x v="15"/>
    <s v="Abhay"/>
  </r>
  <r>
    <x v="13"/>
    <s v="Jaspreet"/>
  </r>
  <r>
    <x v="16"/>
    <s v="Ramesh"/>
  </r>
  <r>
    <x v="9"/>
    <s v="Ramesh"/>
  </r>
  <r>
    <x v="4"/>
    <s v="James"/>
  </r>
  <r>
    <x v="14"/>
    <s v="Mark"/>
  </r>
  <r>
    <x v="15"/>
    <s v="Varsha"/>
  </r>
  <r>
    <x v="7"/>
    <s v="Varsha"/>
  </r>
  <r>
    <x v="17"/>
    <s v="Ramesh"/>
  </r>
  <r>
    <x v="5"/>
    <s v="Charley"/>
  </r>
  <r>
    <x v="15"/>
    <s v="Swati"/>
  </r>
  <r>
    <x v="18"/>
    <s v="Jaspreet"/>
  </r>
  <r>
    <x v="16"/>
    <s v="James"/>
  </r>
  <r>
    <x v="12"/>
    <s v="Charley"/>
  </r>
  <r>
    <x v="2"/>
    <s v="Jaspreet"/>
  </r>
  <r>
    <x v="15"/>
    <s v="Swati"/>
  </r>
  <r>
    <x v="3"/>
    <s v="Jaspreet"/>
  </r>
  <r>
    <x v="0"/>
    <s v="James"/>
  </r>
  <r>
    <x v="19"/>
    <s v="Abhay"/>
  </r>
  <r>
    <x v="19"/>
    <s v="Bruce"/>
  </r>
  <r>
    <x v="8"/>
    <s v="Varsha"/>
  </r>
  <r>
    <x v="9"/>
    <s v="Rajat"/>
  </r>
  <r>
    <x v="20"/>
    <s v="Abhay"/>
  </r>
  <r>
    <x v="4"/>
    <s v="Ramesh"/>
  </r>
  <r>
    <x v="3"/>
    <s v="Anshika"/>
  </r>
  <r>
    <x v="10"/>
    <s v="Anshika"/>
  </r>
  <r>
    <x v="3"/>
    <s v="Ramesh"/>
  </r>
  <r>
    <x v="10"/>
    <s v="Bruce"/>
  </r>
  <r>
    <x v="11"/>
    <s v="Abhay"/>
  </r>
  <r>
    <x v="17"/>
    <s v="Charley"/>
  </r>
  <r>
    <x v="20"/>
    <s v="Veronica"/>
  </r>
  <r>
    <x v="1"/>
    <s v="Bruce"/>
  </r>
  <r>
    <x v="9"/>
    <s v="Charley"/>
  </r>
  <r>
    <x v="7"/>
    <s v="Varsha"/>
  </r>
  <r>
    <x v="7"/>
    <s v="Swati"/>
  </r>
  <r>
    <x v="13"/>
    <s v="Veronica"/>
  </r>
  <r>
    <x v="11"/>
    <s v="Ramesh"/>
  </r>
  <r>
    <x v="19"/>
    <s v="Charley"/>
  </r>
  <r>
    <x v="13"/>
    <s v="Jaspreet"/>
  </r>
  <r>
    <x v="15"/>
    <s v="Swati"/>
  </r>
  <r>
    <x v="5"/>
    <s v="Swati"/>
  </r>
  <r>
    <x v="1"/>
    <s v="Rajat"/>
  </r>
  <r>
    <x v="6"/>
    <s v="James"/>
  </r>
  <r>
    <x v="11"/>
    <s v="Rajat"/>
  </r>
  <r>
    <x v="5"/>
    <s v="Bruce"/>
  </r>
  <r>
    <x v="9"/>
    <s v="Ramesh"/>
  </r>
  <r>
    <x v="0"/>
    <s v="Rajat"/>
  </r>
  <r>
    <x v="3"/>
    <s v="Ramesh"/>
  </r>
  <r>
    <x v="2"/>
    <s v="Anshika"/>
  </r>
  <r>
    <x v="3"/>
    <s v="Jaspreet"/>
  </r>
  <r>
    <x v="0"/>
    <s v="Abhay"/>
  </r>
  <r>
    <x v="3"/>
    <s v="James"/>
  </r>
  <r>
    <x v="1"/>
    <s v="Jaspreet"/>
  </r>
  <r>
    <x v="17"/>
    <s v="Charley"/>
  </r>
  <r>
    <x v="5"/>
    <s v="Bruce"/>
  </r>
  <r>
    <x v="17"/>
    <s v="Charley"/>
  </r>
  <r>
    <x v="8"/>
    <s v="Veronica"/>
  </r>
  <r>
    <x v="6"/>
    <s v="Bruce"/>
  </r>
  <r>
    <x v="5"/>
    <s v="Jaspreet"/>
  </r>
  <r>
    <x v="12"/>
    <s v="Ramesh"/>
  </r>
  <r>
    <x v="0"/>
    <s v="Mark"/>
  </r>
  <r>
    <x v="19"/>
    <s v="Bruce"/>
  </r>
  <r>
    <x v="12"/>
    <s v="Anshika"/>
  </r>
  <r>
    <x v="19"/>
    <s v="Mark"/>
  </r>
  <r>
    <x v="16"/>
    <s v="Abhay"/>
  </r>
  <r>
    <x v="6"/>
    <s v="Varsha"/>
  </r>
  <r>
    <x v="19"/>
    <s v="Mark"/>
  </r>
  <r>
    <x v="2"/>
    <s v="Anshika"/>
  </r>
  <r>
    <x v="7"/>
    <s v="Mark"/>
  </r>
  <r>
    <x v="8"/>
    <s v="Ramesh"/>
  </r>
  <r>
    <x v="6"/>
    <s v="Jaspreet"/>
  </r>
  <r>
    <x v="16"/>
    <s v="Jaspreet"/>
  </r>
  <r>
    <x v="18"/>
    <s v="Abhay"/>
  </r>
  <r>
    <x v="15"/>
    <s v="Ramesh"/>
  </r>
  <r>
    <x v="18"/>
    <s v="Ramesh"/>
  </r>
  <r>
    <x v="10"/>
    <s v="Veronica"/>
  </r>
  <r>
    <x v="8"/>
    <s v="Charley"/>
  </r>
  <r>
    <x v="16"/>
    <s v="Rajat"/>
  </r>
  <r>
    <x v="8"/>
    <s v="Bruce"/>
  </r>
  <r>
    <x v="6"/>
    <s v="Rajat"/>
  </r>
  <r>
    <x v="7"/>
    <s v="Mark"/>
  </r>
  <r>
    <x v="4"/>
    <s v="Anshika"/>
  </r>
  <r>
    <x v="19"/>
    <s v="Jaspreet"/>
  </r>
  <r>
    <x v="18"/>
    <s v="Bruce"/>
  </r>
  <r>
    <x v="5"/>
    <s v="Varsha"/>
  </r>
  <r>
    <x v="9"/>
    <s v="Veronica"/>
  </r>
  <r>
    <x v="5"/>
    <s v="Abhay"/>
  </r>
  <r>
    <x v="2"/>
    <s v="Mark"/>
  </r>
  <r>
    <x v="9"/>
    <s v="Varsha"/>
  </r>
  <r>
    <x v="6"/>
    <s v="Bruce"/>
  </r>
  <r>
    <x v="7"/>
    <s v="Veronica"/>
  </r>
  <r>
    <x v="18"/>
    <s v="Anshika"/>
  </r>
  <r>
    <x v="8"/>
    <s v="Rajat"/>
  </r>
  <r>
    <x v="16"/>
    <s v="Jaspreet"/>
  </r>
  <r>
    <x v="9"/>
    <s v="Bruce"/>
  </r>
  <r>
    <x v="14"/>
    <s v="Rajat"/>
  </r>
  <r>
    <x v="14"/>
    <s v="Anshika"/>
  </r>
  <r>
    <x v="13"/>
    <s v="Anshika"/>
  </r>
  <r>
    <x v="4"/>
    <s v="Abhay"/>
  </r>
  <r>
    <x v="17"/>
    <s v="Varsha"/>
  </r>
  <r>
    <x v="3"/>
    <s v="Swati"/>
  </r>
  <r>
    <x v="13"/>
    <s v="Rajat"/>
  </r>
  <r>
    <x v="11"/>
    <s v="Jaspreet"/>
  </r>
  <r>
    <x v="11"/>
    <s v="Charley"/>
  </r>
  <r>
    <x v="12"/>
    <s v="James"/>
  </r>
  <r>
    <x v="13"/>
    <s v="Veronica"/>
  </r>
  <r>
    <x v="8"/>
    <s v="Ramesh"/>
  </r>
  <r>
    <x v="16"/>
    <s v="James"/>
  </r>
  <r>
    <x v="12"/>
    <s v="Abhay"/>
  </r>
  <r>
    <x v="1"/>
    <s v="Anshika"/>
  </r>
  <r>
    <x v="1"/>
    <s v="Charley"/>
  </r>
  <r>
    <x v="6"/>
    <s v="Swati"/>
  </r>
  <r>
    <x v="9"/>
    <s v="Swati"/>
  </r>
  <r>
    <x v="19"/>
    <s v="Bruce"/>
  </r>
  <r>
    <x v="5"/>
    <s v="Varsha"/>
  </r>
  <r>
    <x v="5"/>
    <s v="Anshika"/>
  </r>
  <r>
    <x v="0"/>
    <s v="Ramesh"/>
  </r>
  <r>
    <x v="20"/>
    <s v="Ramesh"/>
  </r>
  <r>
    <x v="2"/>
    <s v="Rajat"/>
  </r>
  <r>
    <x v="1"/>
    <s v="Ramesh"/>
  </r>
  <r>
    <x v="9"/>
    <s v="Charley"/>
  </r>
  <r>
    <x v="19"/>
    <s v="Anshika"/>
  </r>
  <r>
    <x v="19"/>
    <s v="Abhay"/>
  </r>
  <r>
    <x v="11"/>
    <s v="Varsha"/>
  </r>
  <r>
    <x v="8"/>
    <s v="Charley"/>
  </r>
  <r>
    <x v="14"/>
    <s v="James"/>
  </r>
  <r>
    <x v="16"/>
    <s v="Charley"/>
  </r>
  <r>
    <x v="17"/>
    <s v="Charley"/>
  </r>
  <r>
    <x v="3"/>
    <s v="Varsha"/>
  </r>
  <r>
    <x v="14"/>
    <s v="Jaspreet"/>
  </r>
  <r>
    <x v="19"/>
    <s v="James"/>
  </r>
  <r>
    <x v="4"/>
    <s v="Anshika"/>
  </r>
  <r>
    <x v="13"/>
    <s v="Bruce"/>
  </r>
  <r>
    <x v="3"/>
    <s v="Anshika"/>
  </r>
  <r>
    <x v="16"/>
    <s v="Varsha"/>
  </r>
  <r>
    <x v="9"/>
    <s v="Veronica"/>
  </r>
  <r>
    <x v="4"/>
    <s v="Bruce"/>
  </r>
  <r>
    <x v="17"/>
    <s v="James"/>
  </r>
  <r>
    <x v="14"/>
    <s v="Varsha"/>
  </r>
  <r>
    <x v="1"/>
    <s v="James"/>
  </r>
  <r>
    <x v="14"/>
    <s v="James"/>
  </r>
  <r>
    <x v="12"/>
    <s v="Charley"/>
  </r>
  <r>
    <x v="3"/>
    <s v="Charley"/>
  </r>
  <r>
    <x v="4"/>
    <s v="Ramesh"/>
  </r>
  <r>
    <x v="10"/>
    <s v="Ramesh"/>
  </r>
  <r>
    <x v="0"/>
    <s v="Veronica"/>
  </r>
  <r>
    <x v="20"/>
    <s v="Swati"/>
  </r>
  <r>
    <x v="20"/>
    <s v="Bruce"/>
  </r>
  <r>
    <x v="5"/>
    <s v="Mark"/>
  </r>
  <r>
    <x v="20"/>
    <s v="Charley"/>
  </r>
  <r>
    <x v="3"/>
    <s v="Ramesh"/>
  </r>
  <r>
    <x v="13"/>
    <s v="Veronica"/>
  </r>
  <r>
    <x v="7"/>
    <s v="Anshika"/>
  </r>
  <r>
    <x v="6"/>
    <s v="Veronica"/>
  </r>
  <r>
    <x v="8"/>
    <s v="Abhay"/>
  </r>
  <r>
    <x v="10"/>
    <s v="Anshika"/>
  </r>
  <r>
    <x v="10"/>
    <s v="Mark"/>
  </r>
  <r>
    <x v="4"/>
    <s v="Bruce"/>
  </r>
  <r>
    <x v="4"/>
    <s v="Bruce"/>
  </r>
  <r>
    <x v="13"/>
    <s v="Mark"/>
  </r>
  <r>
    <x v="0"/>
    <s v="Rajat"/>
  </r>
  <r>
    <x v="4"/>
    <s v="Charley"/>
  </r>
  <r>
    <x v="10"/>
    <s v="Rajat"/>
  </r>
  <r>
    <x v="2"/>
    <s v="Ramesh"/>
  </r>
  <r>
    <x v="13"/>
    <s v="Rajat"/>
  </r>
  <r>
    <x v="8"/>
    <s v="Swati"/>
  </r>
  <r>
    <x v="20"/>
    <s v="Veronica"/>
  </r>
  <r>
    <x v="16"/>
    <s v="Ramesh"/>
  </r>
  <r>
    <x v="16"/>
    <s v="James"/>
  </r>
  <r>
    <x v="12"/>
    <s v="Charley"/>
  </r>
  <r>
    <x v="8"/>
    <s v="Ramesh"/>
  </r>
  <r>
    <x v="14"/>
    <s v="Jaspreet"/>
  </r>
  <r>
    <x v="13"/>
    <s v="Jaspreet"/>
  </r>
  <r>
    <x v="3"/>
    <s v="Ramesh"/>
  </r>
  <r>
    <x v="20"/>
    <s v="Charley"/>
  </r>
  <r>
    <x v="8"/>
    <s v="Varsha"/>
  </r>
  <r>
    <x v="12"/>
    <s v="Varsha"/>
  </r>
  <r>
    <x v="16"/>
    <s v="Veronica"/>
  </r>
  <r>
    <x v="10"/>
    <s v="Jaspreet"/>
  </r>
  <r>
    <x v="19"/>
    <s v="Mark"/>
  </r>
  <r>
    <x v="0"/>
    <s v="Abhay"/>
  </r>
  <r>
    <x v="15"/>
    <s v="Anshika"/>
  </r>
  <r>
    <x v="7"/>
    <s v="Varsha"/>
  </r>
  <r>
    <x v="7"/>
    <s v="Veronica"/>
  </r>
  <r>
    <x v="5"/>
    <s v="Varsha"/>
  </r>
  <r>
    <x v="13"/>
    <s v="Rajat"/>
  </r>
  <r>
    <x v="5"/>
    <s v="Abhay"/>
  </r>
  <r>
    <x v="0"/>
    <s v="Mark"/>
  </r>
  <r>
    <x v="20"/>
    <s v="Mark"/>
  </r>
  <r>
    <x v="15"/>
    <s v="Swati"/>
  </r>
  <r>
    <x v="19"/>
    <s v="Rajat"/>
  </r>
  <r>
    <x v="10"/>
    <s v="Rajat"/>
  </r>
  <r>
    <x v="11"/>
    <s v="Swati"/>
  </r>
  <r>
    <x v="7"/>
    <s v="Ramesh"/>
  </r>
  <r>
    <x v="20"/>
    <s v="James"/>
  </r>
  <r>
    <x v="10"/>
    <s v="Abhay"/>
  </r>
  <r>
    <x v="5"/>
    <s v="Anshika"/>
  </r>
  <r>
    <x v="20"/>
    <s v="Swati"/>
  </r>
  <r>
    <x v="14"/>
    <s v="Ramesh"/>
  </r>
  <r>
    <x v="9"/>
    <s v="Swati"/>
  </r>
  <r>
    <x v="11"/>
    <s v="Varsha"/>
  </r>
  <r>
    <x v="14"/>
    <s v="Mark"/>
  </r>
  <r>
    <x v="7"/>
    <s v="James"/>
  </r>
  <r>
    <x v="12"/>
    <s v="Jaspreet"/>
  </r>
  <r>
    <x v="8"/>
    <s v="Varsha"/>
  </r>
  <r>
    <x v="12"/>
    <s v="Swati"/>
  </r>
  <r>
    <x v="9"/>
    <s v="Jaspreet"/>
  </r>
  <r>
    <x v="7"/>
    <s v="Varsha"/>
  </r>
  <r>
    <x v="20"/>
    <s v="Ramesh"/>
  </r>
  <r>
    <x v="16"/>
    <s v="Anshika"/>
  </r>
  <r>
    <x v="4"/>
    <s v="Varsha"/>
  </r>
  <r>
    <x v="13"/>
    <s v="Rajat"/>
  </r>
  <r>
    <x v="19"/>
    <s v="Bruce"/>
  </r>
  <r>
    <x v="0"/>
    <s v="Charley"/>
  </r>
  <r>
    <x v="10"/>
    <s v="Abhay"/>
  </r>
  <r>
    <x v="11"/>
    <s v="Bruce"/>
  </r>
  <r>
    <x v="5"/>
    <s v="Abhay"/>
  </r>
  <r>
    <x v="2"/>
    <s v="Charley"/>
  </r>
  <r>
    <x v="0"/>
    <s v="Jaspreet"/>
  </r>
  <r>
    <x v="4"/>
    <s v="Swati"/>
  </r>
  <r>
    <x v="2"/>
    <s v="Ramesh"/>
  </r>
  <r>
    <x v="1"/>
    <s v="Swati"/>
  </r>
  <r>
    <x v="14"/>
    <s v="Rajat"/>
  </r>
  <r>
    <x v="18"/>
    <s v="Bruce"/>
  </r>
  <r>
    <x v="2"/>
    <s v="Ramesh"/>
  </r>
  <r>
    <x v="8"/>
    <s v="Rajat"/>
  </r>
  <r>
    <x v="17"/>
    <s v="Charley"/>
  </r>
  <r>
    <x v="5"/>
    <s v="Anshika"/>
  </r>
  <r>
    <x v="2"/>
    <s v="Rajat"/>
  </r>
  <r>
    <x v="16"/>
    <s v="Anshika"/>
  </r>
  <r>
    <x v="10"/>
    <s v="Charley"/>
  </r>
  <r>
    <x v="18"/>
    <s v="James"/>
  </r>
  <r>
    <x v="4"/>
    <s v="Abhay"/>
  </r>
  <r>
    <x v="8"/>
    <s v="Ramesh"/>
  </r>
  <r>
    <x v="5"/>
    <s v="Abhay"/>
  </r>
  <r>
    <x v="2"/>
    <s v="Rajat"/>
  </r>
  <r>
    <x v="12"/>
    <s v="Anshika"/>
  </r>
  <r>
    <x v="0"/>
    <s v="Abhay"/>
  </r>
  <r>
    <x v="3"/>
    <s v="James"/>
  </r>
  <r>
    <x v="11"/>
    <s v="Mark"/>
  </r>
  <r>
    <x v="19"/>
    <s v="James"/>
  </r>
  <r>
    <x v="18"/>
    <s v="Charley"/>
  </r>
  <r>
    <x v="0"/>
    <s v="Bruce"/>
  </r>
  <r>
    <x v="19"/>
    <s v="Mark"/>
  </r>
  <r>
    <x v="14"/>
    <s v="Bruce"/>
  </r>
  <r>
    <x v="11"/>
    <s v="Mark"/>
  </r>
  <r>
    <x v="14"/>
    <s v="Anshika"/>
  </r>
  <r>
    <x v="15"/>
    <s v="Veronica"/>
  </r>
  <r>
    <x v="8"/>
    <s v="Charley"/>
  </r>
  <r>
    <x v="16"/>
    <s v="Ramesh"/>
  </r>
  <r>
    <x v="1"/>
    <s v="James"/>
  </r>
  <r>
    <x v="1"/>
    <s v="Bruce"/>
  </r>
  <r>
    <x v="2"/>
    <s v="Bruce"/>
  </r>
  <r>
    <x v="9"/>
    <s v="James"/>
  </r>
  <r>
    <x v="16"/>
    <s v="Ramesh"/>
  </r>
  <r>
    <x v="19"/>
    <s v="Mark"/>
  </r>
  <r>
    <x v="16"/>
    <s v="Rajat"/>
  </r>
  <r>
    <x v="3"/>
    <s v="Ramesh"/>
  </r>
  <r>
    <x v="6"/>
    <s v="Charley"/>
  </r>
  <r>
    <x v="6"/>
    <s v="Veronica"/>
  </r>
  <r>
    <x v="1"/>
    <s v="Swati"/>
  </r>
  <r>
    <x v="8"/>
    <s v="Swati"/>
  </r>
  <r>
    <x v="3"/>
    <s v="Charley"/>
  </r>
  <r>
    <x v="10"/>
    <s v="Anshika"/>
  </r>
  <r>
    <x v="12"/>
    <s v="Charley"/>
  </r>
  <r>
    <x v="4"/>
    <s v="Abhay"/>
  </r>
  <r>
    <x v="2"/>
    <s v="Bruce"/>
  </r>
  <r>
    <x v="20"/>
    <s v="Varsha"/>
  </r>
  <r>
    <x v="10"/>
    <s v="Bruce"/>
  </r>
  <r>
    <x v="9"/>
    <s v="Veronica"/>
  </r>
  <r>
    <x v="16"/>
    <s v="Swati"/>
  </r>
  <r>
    <x v="1"/>
    <s v="Jaspreet"/>
  </r>
  <r>
    <x v="19"/>
    <s v="Charley"/>
  </r>
  <r>
    <x v="20"/>
    <s v="Varsha"/>
  </r>
  <r>
    <x v="13"/>
    <s v="Bruce"/>
  </r>
  <r>
    <x v="19"/>
    <s v="Charley"/>
  </r>
  <r>
    <x v="2"/>
    <s v="Rajat"/>
  </r>
  <r>
    <x v="9"/>
    <s v="Abhay"/>
  </r>
  <r>
    <x v="5"/>
    <s v="Veronica"/>
  </r>
  <r>
    <x v="13"/>
    <s v="Swati"/>
  </r>
  <r>
    <x v="1"/>
    <s v="Anshika"/>
  </r>
  <r>
    <x v="18"/>
    <s v="Rajat"/>
  </r>
  <r>
    <x v="3"/>
    <s v="Varsha"/>
  </r>
  <r>
    <x v="14"/>
    <s v="Varsha"/>
  </r>
  <r>
    <x v="2"/>
    <s v="Jaspreet"/>
  </r>
  <r>
    <x v="9"/>
    <s v="Charley"/>
  </r>
  <r>
    <x v="9"/>
    <s v="Anshika"/>
  </r>
  <r>
    <x v="1"/>
    <s v="Jaspreet"/>
  </r>
  <r>
    <x v="1"/>
    <s v="Jaspreet"/>
  </r>
  <r>
    <x v="2"/>
    <s v="Veronica"/>
  </r>
  <r>
    <x v="3"/>
    <s v="James"/>
  </r>
  <r>
    <x v="9"/>
    <s v="Rajat"/>
  </r>
  <r>
    <x v="2"/>
    <s v="Rajat"/>
  </r>
  <r>
    <x v="14"/>
    <s v="Abhay"/>
  </r>
  <r>
    <x v="5"/>
    <s v="Ramesh"/>
  </r>
  <r>
    <x v="1"/>
    <s v="James"/>
  </r>
  <r>
    <x v="12"/>
    <s v="Anshika"/>
  </r>
  <r>
    <x v="6"/>
    <s v="Anshika"/>
  </r>
  <r>
    <x v="1"/>
    <s v="Swati"/>
  </r>
  <r>
    <x v="14"/>
    <s v="Abhay"/>
  </r>
  <r>
    <x v="12"/>
    <s v="Charley"/>
  </r>
  <r>
    <x v="5"/>
    <s v="Anshika"/>
  </r>
  <r>
    <x v="6"/>
    <s v="Jaspreet"/>
  </r>
  <r>
    <x v="6"/>
    <s v="Mark"/>
  </r>
  <r>
    <x v="14"/>
    <s v="Swati"/>
  </r>
  <r>
    <x v="14"/>
    <s v="Jaspreet"/>
  </r>
  <r>
    <x v="7"/>
    <s v="Charley"/>
  </r>
  <r>
    <x v="1"/>
    <s v="Swati"/>
  </r>
  <r>
    <x v="11"/>
    <s v="Bruce"/>
  </r>
  <r>
    <x v="17"/>
    <s v="Jaspreet"/>
  </r>
  <r>
    <x v="1"/>
    <s v="Bruce"/>
  </r>
  <r>
    <x v="12"/>
    <s v="Varsha"/>
  </r>
  <r>
    <x v="3"/>
    <s v="Swati"/>
  </r>
  <r>
    <x v="19"/>
    <s v="Mark"/>
  </r>
  <r>
    <x v="9"/>
    <s v="Charley"/>
  </r>
  <r>
    <x v="0"/>
    <s v="Veronica"/>
  </r>
  <r>
    <x v="14"/>
    <s v="Abhay"/>
  </r>
  <r>
    <x v="9"/>
    <s v="Abhay"/>
  </r>
  <r>
    <x v="8"/>
    <s v="Rajat"/>
  </r>
  <r>
    <x v="16"/>
    <s v="Jaspreet"/>
  </r>
  <r>
    <x v="11"/>
    <s v="Anshika"/>
  </r>
  <r>
    <x v="4"/>
    <s v="Bruce"/>
  </r>
  <r>
    <x v="14"/>
    <s v="Charley"/>
  </r>
  <r>
    <x v="13"/>
    <s v="Charley"/>
  </r>
  <r>
    <x v="15"/>
    <s v="Swati"/>
  </r>
  <r>
    <x v="10"/>
    <s v="Charley"/>
  </r>
  <r>
    <x v="16"/>
    <s v="Bruce"/>
  </r>
  <r>
    <x v="2"/>
    <s v="Veronica"/>
  </r>
  <r>
    <x v="8"/>
    <s v="James"/>
  </r>
  <r>
    <x v="9"/>
    <s v="Abhay"/>
  </r>
  <r>
    <x v="5"/>
    <s v="Bruce"/>
  </r>
  <r>
    <x v="7"/>
    <s v="Varsha"/>
  </r>
  <r>
    <x v="17"/>
    <s v="Rajat"/>
  </r>
  <r>
    <x v="12"/>
    <s v="Varsha"/>
  </r>
  <r>
    <x v="8"/>
    <s v="Veronica"/>
  </r>
  <r>
    <x v="17"/>
    <s v="Charley"/>
  </r>
  <r>
    <x v="13"/>
    <s v="Varsha"/>
  </r>
  <r>
    <x v="4"/>
    <s v="Rajat"/>
  </r>
  <r>
    <x v="14"/>
    <s v="Anshika"/>
  </r>
  <r>
    <x v="9"/>
    <s v="Veronica"/>
  </r>
  <r>
    <x v="11"/>
    <s v="Abhay"/>
  </r>
  <r>
    <x v="16"/>
    <s v="Swati"/>
  </r>
  <r>
    <x v="7"/>
    <s v="Mark"/>
  </r>
  <r>
    <x v="12"/>
    <s v="Varsha"/>
  </r>
  <r>
    <x v="14"/>
    <s v="James"/>
  </r>
  <r>
    <x v="17"/>
    <s v="Bruce"/>
  </r>
  <r>
    <x v="10"/>
    <s v="Abhay"/>
  </r>
  <r>
    <x v="7"/>
    <s v="Mark"/>
  </r>
  <r>
    <x v="12"/>
    <s v="Anshika"/>
  </r>
  <r>
    <x v="16"/>
    <s v="Ramesh"/>
  </r>
  <r>
    <x v="2"/>
    <s v="James"/>
  </r>
  <r>
    <x v="6"/>
    <s v="Mark"/>
  </r>
  <r>
    <x v="0"/>
    <s v="Ramesh"/>
  </r>
  <r>
    <x v="6"/>
    <s v="Veronica"/>
  </r>
  <r>
    <x v="13"/>
    <s v="Mark"/>
  </r>
  <r>
    <x v="17"/>
    <s v="Swati"/>
  </r>
  <r>
    <x v="16"/>
    <s v="Veronica"/>
  </r>
  <r>
    <x v="16"/>
    <s v="Abhay"/>
  </r>
  <r>
    <x v="15"/>
    <s v="Rajat"/>
  </r>
  <r>
    <x v="9"/>
    <s v="Jaspreet"/>
  </r>
  <r>
    <x v="14"/>
    <s v="Swati"/>
  </r>
  <r>
    <x v="11"/>
    <s v="James"/>
  </r>
  <r>
    <x v="5"/>
    <s v="Veronica"/>
  </r>
  <r>
    <x v="7"/>
    <s v="Varsha"/>
  </r>
  <r>
    <x v="5"/>
    <s v="Abhay"/>
  </r>
  <r>
    <x v="4"/>
    <s v="Swati"/>
  </r>
  <r>
    <x v="0"/>
    <s v="Bruce"/>
  </r>
  <r>
    <x v="19"/>
    <s v="Bruce"/>
  </r>
  <r>
    <x v="2"/>
    <s v="Swati"/>
  </r>
  <r>
    <x v="20"/>
    <s v="Anshika"/>
  </r>
  <r>
    <x v="0"/>
    <s v="Varsha"/>
  </r>
  <r>
    <x v="18"/>
    <s v="Varsha"/>
  </r>
  <r>
    <x v="14"/>
    <s v="Rajat"/>
  </r>
  <r>
    <x v="2"/>
    <s v="Varsha"/>
  </r>
  <r>
    <x v="14"/>
    <s v="Jaspreet"/>
  </r>
  <r>
    <x v="7"/>
    <s v="Anshika"/>
  </r>
  <r>
    <x v="19"/>
    <s v="Anshika"/>
  </r>
  <r>
    <x v="11"/>
    <s v="James"/>
  </r>
  <r>
    <x v="2"/>
    <s v="Anshika"/>
  </r>
  <r>
    <x v="2"/>
    <s v="Veronica"/>
  </r>
  <r>
    <x v="12"/>
    <s v="Jaspreet"/>
  </r>
  <r>
    <x v="2"/>
    <s v="Abhay"/>
  </r>
  <r>
    <x v="10"/>
    <s v="Veronica"/>
  </r>
  <r>
    <x v="2"/>
    <s v="Mark"/>
  </r>
  <r>
    <x v="10"/>
    <s v="Bruce"/>
  </r>
  <r>
    <x v="9"/>
    <s v="Veronica"/>
  </r>
  <r>
    <x v="4"/>
    <s v="Charley"/>
  </r>
  <r>
    <x v="19"/>
    <s v="Abhay"/>
  </r>
  <r>
    <x v="20"/>
    <s v="Varsha"/>
  </r>
  <r>
    <x v="2"/>
    <s v="Veronica"/>
  </r>
  <r>
    <x v="11"/>
    <s v="Mark"/>
  </r>
  <r>
    <x v="18"/>
    <s v="Swati"/>
  </r>
  <r>
    <x v="17"/>
    <s v="Bruce"/>
  </r>
  <r>
    <x v="19"/>
    <s v="Abhay"/>
  </r>
  <r>
    <x v="5"/>
    <s v="Swati"/>
  </r>
  <r>
    <x v="12"/>
    <s v="Swati"/>
  </r>
  <r>
    <x v="5"/>
    <s v="Abhay"/>
  </r>
  <r>
    <x v="16"/>
    <s v="Anshika"/>
  </r>
  <r>
    <x v="7"/>
    <s v="Mark"/>
  </r>
  <r>
    <x v="6"/>
    <s v="Ramesh"/>
  </r>
  <r>
    <x v="10"/>
    <s v="Abhay"/>
  </r>
  <r>
    <x v="0"/>
    <s v="Veronica"/>
  </r>
  <r>
    <x v="7"/>
    <s v="Mark"/>
  </r>
  <r>
    <x v="4"/>
    <s v="Varsha"/>
  </r>
  <r>
    <x v="15"/>
    <s v="Rajat"/>
  </r>
  <r>
    <x v="7"/>
    <s v="Veronica"/>
  </r>
  <r>
    <x v="10"/>
    <s v="Abhay"/>
  </r>
  <r>
    <x v="18"/>
    <s v="James"/>
  </r>
  <r>
    <x v="5"/>
    <s v="Abhay"/>
  </r>
  <r>
    <x v="8"/>
    <s v="Bruce"/>
  </r>
  <r>
    <x v="20"/>
    <s v="Varsha"/>
  </r>
  <r>
    <x v="14"/>
    <s v="Mark"/>
  </r>
  <r>
    <x v="13"/>
    <s v="James"/>
  </r>
  <r>
    <x v="19"/>
    <s v="Mark"/>
  </r>
  <r>
    <x v="12"/>
    <s v="Swati"/>
  </r>
  <r>
    <x v="13"/>
    <s v="Mark"/>
  </r>
  <r>
    <x v="12"/>
    <s v="Abhay"/>
  </r>
  <r>
    <x v="19"/>
    <s v="Ramesh"/>
  </r>
  <r>
    <x v="3"/>
    <s v="Charley"/>
  </r>
  <r>
    <x v="8"/>
    <s v="Ramesh"/>
  </r>
  <r>
    <x v="9"/>
    <s v="Jaspreet"/>
  </r>
  <r>
    <x v="19"/>
    <s v="Varsha"/>
  </r>
  <r>
    <x v="6"/>
    <s v="James"/>
  </r>
  <r>
    <x v="5"/>
    <s v="James"/>
  </r>
  <r>
    <x v="16"/>
    <s v="Bruce"/>
  </r>
  <r>
    <x v="3"/>
    <s v="Swati"/>
  </r>
  <r>
    <x v="6"/>
    <s v="Rajat"/>
  </r>
  <r>
    <x v="19"/>
    <s v="Bruce"/>
  </r>
  <r>
    <x v="2"/>
    <s v="Anshika"/>
  </r>
  <r>
    <x v="3"/>
    <s v="Bruce"/>
  </r>
  <r>
    <x v="18"/>
    <s v="Jaspreet"/>
  </r>
  <r>
    <x v="20"/>
    <s v="James"/>
  </r>
  <r>
    <x v="9"/>
    <s v="Veronica"/>
  </r>
  <r>
    <x v="3"/>
    <s v="Abhay"/>
  </r>
  <r>
    <x v="4"/>
    <s v="Swati"/>
  </r>
  <r>
    <x v="5"/>
    <s v="Anshika"/>
  </r>
  <r>
    <x v="8"/>
    <s v="Ramesh"/>
  </r>
  <r>
    <x v="14"/>
    <s v="Charley"/>
  </r>
  <r>
    <x v="18"/>
    <s v="Anshika"/>
  </r>
  <r>
    <x v="15"/>
    <s v="Swati"/>
  </r>
  <r>
    <x v="6"/>
    <s v="Swati"/>
  </r>
  <r>
    <x v="9"/>
    <s v="Rajat"/>
  </r>
  <r>
    <x v="14"/>
    <s v="Bruce"/>
  </r>
  <r>
    <x v="19"/>
    <s v="James"/>
  </r>
  <r>
    <x v="11"/>
    <s v="Ramesh"/>
  </r>
  <r>
    <x v="20"/>
    <s v="Charley"/>
  </r>
  <r>
    <x v="9"/>
    <s v="Mark"/>
  </r>
  <r>
    <x v="12"/>
    <s v="Bruce"/>
  </r>
  <r>
    <x v="0"/>
    <s v="Bruce"/>
  </r>
  <r>
    <x v="9"/>
    <s v="Veronica"/>
  </r>
  <r>
    <x v="1"/>
    <s v="Mark"/>
  </r>
  <r>
    <x v="1"/>
    <s v="Veronica"/>
  </r>
  <r>
    <x v="7"/>
    <s v="Veronica"/>
  </r>
  <r>
    <x v="2"/>
    <s v="Anshika"/>
  </r>
  <r>
    <x v="14"/>
    <s v="Ramesh"/>
  </r>
  <r>
    <x v="0"/>
    <s v="Rajat"/>
  </r>
  <r>
    <x v="19"/>
    <s v="Veronica"/>
  </r>
  <r>
    <x v="4"/>
    <s v="Bruce"/>
  </r>
  <r>
    <x v="11"/>
    <s v="Mark"/>
  </r>
  <r>
    <x v="20"/>
    <s v="Anshika"/>
  </r>
  <r>
    <x v="6"/>
    <s v="Varsha"/>
  </r>
  <r>
    <x v="3"/>
    <s v="Rajat"/>
  </r>
  <r>
    <x v="11"/>
    <s v="Anshika"/>
  </r>
  <r>
    <x v="12"/>
    <s v="Anshika"/>
  </r>
  <r>
    <x v="11"/>
    <s v="James"/>
  </r>
  <r>
    <x v="5"/>
    <s v="Ramesh"/>
  </r>
  <r>
    <x v="6"/>
    <s v="Rajat"/>
  </r>
  <r>
    <x v="2"/>
    <s v="Bruce"/>
  </r>
  <r>
    <x v="7"/>
    <s v="Ramesh"/>
  </r>
  <r>
    <x v="1"/>
    <s v="Ramesh"/>
  </r>
  <r>
    <x v="6"/>
    <s v="Swati"/>
  </r>
  <r>
    <x v="14"/>
    <s v="Ramesh"/>
  </r>
  <r>
    <x v="2"/>
    <s v="Ramesh"/>
  </r>
  <r>
    <x v="19"/>
    <s v="Varsha"/>
  </r>
  <r>
    <x v="10"/>
    <s v="Abhay"/>
  </r>
  <r>
    <x v="7"/>
    <s v="Rajat"/>
  </r>
  <r>
    <x v="14"/>
    <s v="Mark"/>
  </r>
  <r>
    <x v="18"/>
    <s v="Ramesh"/>
  </r>
  <r>
    <x v="19"/>
    <s v="Jaspreet"/>
  </r>
  <r>
    <x v="2"/>
    <s v="Rajat"/>
  </r>
  <r>
    <x v="10"/>
    <s v="Bruce"/>
  </r>
  <r>
    <x v="6"/>
    <s v="Varsha"/>
  </r>
  <r>
    <x v="17"/>
    <s v="Abhay"/>
  </r>
  <r>
    <x v="13"/>
    <s v="Charley"/>
  </r>
  <r>
    <x v="5"/>
    <s v="Rajat"/>
  </r>
  <r>
    <x v="8"/>
    <s v="Rajat"/>
  </r>
  <r>
    <x v="5"/>
    <s v="Rajat"/>
  </r>
  <r>
    <x v="16"/>
    <s v="Swati"/>
  </r>
  <r>
    <x v="20"/>
    <s v="James"/>
  </r>
  <r>
    <x v="7"/>
    <s v="Jaspreet"/>
  </r>
  <r>
    <x v="6"/>
    <s v="Jaspreet"/>
  </r>
  <r>
    <x v="19"/>
    <s v="Veronica"/>
  </r>
  <r>
    <x v="15"/>
    <s v="Varsha"/>
  </r>
  <r>
    <x v="6"/>
    <s v="Rajat"/>
  </r>
  <r>
    <x v="12"/>
    <s v="James"/>
  </r>
  <r>
    <x v="20"/>
    <s v="Varsha"/>
  </r>
  <r>
    <x v="20"/>
    <s v="Jaspreet"/>
  </r>
  <r>
    <x v="6"/>
    <s v="Ramesh"/>
  </r>
  <r>
    <x v="5"/>
    <s v="Abhay"/>
  </r>
  <r>
    <x v="2"/>
    <s v="James"/>
  </r>
  <r>
    <x v="19"/>
    <s v="Mark"/>
  </r>
  <r>
    <x v="2"/>
    <s v="Anshika"/>
  </r>
  <r>
    <x v="6"/>
    <s v="Mark"/>
  </r>
  <r>
    <x v="12"/>
    <s v="Abhay"/>
  </r>
  <r>
    <x v="17"/>
    <s v="Mark"/>
  </r>
  <r>
    <x v="6"/>
    <s v="Anshika"/>
  </r>
  <r>
    <x v="1"/>
    <s v="Swati"/>
  </r>
  <r>
    <x v="15"/>
    <s v="Abhay"/>
  </r>
  <r>
    <x v="20"/>
    <s v="Rajat"/>
  </r>
  <r>
    <x v="8"/>
    <s v="Ramesh"/>
  </r>
  <r>
    <x v="3"/>
    <s v="Abhay"/>
  </r>
  <r>
    <x v="17"/>
    <s v="James"/>
  </r>
  <r>
    <x v="6"/>
    <s v="Ramesh"/>
  </r>
  <r>
    <x v="7"/>
    <s v="Varsha"/>
  </r>
  <r>
    <x v="12"/>
    <s v="Bruce"/>
  </r>
  <r>
    <x v="3"/>
    <s v="Varsha"/>
  </r>
  <r>
    <x v="14"/>
    <s v="Bruce"/>
  </r>
  <r>
    <x v="11"/>
    <s v="Anshika"/>
  </r>
  <r>
    <x v="1"/>
    <s v="James"/>
  </r>
  <r>
    <x v="11"/>
    <s v="Mark"/>
  </r>
  <r>
    <x v="2"/>
    <s v="Bruce"/>
  </r>
  <r>
    <x v="10"/>
    <s v="Jaspreet"/>
  </r>
  <r>
    <x v="12"/>
    <s v="Rajat"/>
  </r>
  <r>
    <x v="17"/>
    <s v="Abhay"/>
  </r>
  <r>
    <x v="7"/>
    <s v="Anshika"/>
  </r>
  <r>
    <x v="19"/>
    <s v="James"/>
  </r>
  <r>
    <x v="3"/>
    <s v="Anshika"/>
  </r>
  <r>
    <x v="11"/>
    <s v="Ramesh"/>
  </r>
  <r>
    <x v="11"/>
    <s v="Charley"/>
  </r>
  <r>
    <x v="6"/>
    <s v="James"/>
  </r>
  <r>
    <x v="8"/>
    <s v="Abhay"/>
  </r>
  <r>
    <x v="0"/>
    <s v="Abhay"/>
  </r>
  <r>
    <x v="13"/>
    <s v="Anshika"/>
  </r>
  <r>
    <x v="18"/>
    <s v="Bruce"/>
  </r>
  <r>
    <x v="6"/>
    <s v="Abhay"/>
  </r>
  <r>
    <x v="13"/>
    <s v="Varsha"/>
  </r>
  <r>
    <x v="11"/>
    <s v="Charley"/>
  </r>
  <r>
    <x v="6"/>
    <s v="James"/>
  </r>
  <r>
    <x v="3"/>
    <s v="Rajat"/>
  </r>
  <r>
    <x v="4"/>
    <s v="Varsha"/>
  </r>
  <r>
    <x v="9"/>
    <s v="Varsha"/>
  </r>
  <r>
    <x v="11"/>
    <s v="Abhay"/>
  </r>
  <r>
    <x v="1"/>
    <s v="Bruce"/>
  </r>
  <r>
    <x v="3"/>
    <s v="Varsha"/>
  </r>
  <r>
    <x v="13"/>
    <s v="Mark"/>
  </r>
  <r>
    <x v="7"/>
    <s v="James"/>
  </r>
  <r>
    <x v="10"/>
    <s v="Bruce"/>
  </r>
  <r>
    <x v="16"/>
    <s v="Jaspreet"/>
  </r>
  <r>
    <x v="0"/>
    <s v="Anshika"/>
  </r>
  <r>
    <x v="20"/>
    <s v="Abhay"/>
  </r>
  <r>
    <x v="2"/>
    <s v="Charley"/>
  </r>
  <r>
    <x v="15"/>
    <s v="Veronica"/>
  </r>
  <r>
    <x v="19"/>
    <s v="Veronica"/>
  </r>
  <r>
    <x v="10"/>
    <s v="Jaspreet"/>
  </r>
  <r>
    <x v="2"/>
    <s v="Varsha"/>
  </r>
  <r>
    <x v="3"/>
    <s v="Rajat"/>
  </r>
  <r>
    <x v="4"/>
    <s v="Swati"/>
  </r>
  <r>
    <x v="17"/>
    <s v="Ramesh"/>
  </r>
  <r>
    <x v="20"/>
    <s v="Abhay"/>
  </r>
  <r>
    <x v="12"/>
    <s v="Charley"/>
  </r>
  <r>
    <x v="0"/>
    <s v="Charley"/>
  </r>
  <r>
    <x v="15"/>
    <s v="Veronica"/>
  </r>
  <r>
    <x v="5"/>
    <s v="Ramesh"/>
  </r>
  <r>
    <x v="16"/>
    <s v="Bruce"/>
  </r>
  <r>
    <x v="2"/>
    <s v="Abhay"/>
  </r>
  <r>
    <x v="2"/>
    <s v="James"/>
  </r>
  <r>
    <x v="6"/>
    <s v="Ramesh"/>
  </r>
  <r>
    <x v="18"/>
    <s v="Swati"/>
  </r>
</pivotCacheRecords>
</file>

<file path=xl/pivotCache/pivotCacheRecords3.xml><?xml version="1.0" encoding="utf-8"?>
<pivotCacheRecords xmlns="http://schemas.openxmlformats.org/spreadsheetml/2006/main" xmlns:r="http://schemas.openxmlformats.org/officeDocument/2006/relationships" count="590">
  <r>
    <x v="0"/>
    <s v="Varsha"/>
    <x v="0"/>
    <n v="10900"/>
    <n v="3920"/>
    <x v="0"/>
  </r>
  <r>
    <x v="1"/>
    <s v="Veronica"/>
    <x v="1"/>
    <n v="13050"/>
    <n v="3040"/>
    <x v="1"/>
  </r>
  <r>
    <x v="2"/>
    <s v="Ramesh"/>
    <x v="2"/>
    <n v="12300"/>
    <n v="5720"/>
    <x v="1"/>
  </r>
  <r>
    <x v="3"/>
    <s v="James"/>
    <x v="2"/>
    <n v="10400"/>
    <n v="5680"/>
    <x v="2"/>
  </r>
  <r>
    <x v="4"/>
    <s v="Rajat"/>
    <x v="3"/>
    <n v="14200"/>
    <n v="5240"/>
    <x v="2"/>
  </r>
  <r>
    <x v="5"/>
    <s v="Varsha"/>
    <x v="0"/>
    <n v="10450"/>
    <n v="4500"/>
    <x v="2"/>
  </r>
  <r>
    <x v="6"/>
    <s v="Swati"/>
    <x v="4"/>
    <n v="12350"/>
    <n v="3620"/>
    <x v="2"/>
  </r>
  <r>
    <x v="7"/>
    <s v="Charley"/>
    <x v="5"/>
    <n v="12450"/>
    <n v="2860"/>
    <x v="3"/>
  </r>
  <r>
    <x v="8"/>
    <s v="Mark"/>
    <x v="6"/>
    <n v="10450"/>
    <n v="2720"/>
    <x v="1"/>
  </r>
  <r>
    <x v="9"/>
    <s v="Abhay"/>
    <x v="7"/>
    <n v="11400"/>
    <n v="5680"/>
    <x v="0"/>
  </r>
  <r>
    <x v="10"/>
    <s v="Varsha"/>
    <x v="1"/>
    <n v="14800"/>
    <n v="2680"/>
    <x v="3"/>
  </r>
  <r>
    <x v="11"/>
    <s v="Bruce"/>
    <x v="8"/>
    <n v="12300"/>
    <n v="3380"/>
    <x v="3"/>
  </r>
  <r>
    <x v="12"/>
    <s v="Rajat"/>
    <x v="9"/>
    <n v="11050"/>
    <n v="2060"/>
    <x v="1"/>
  </r>
  <r>
    <x v="13"/>
    <s v="Abhay"/>
    <x v="10"/>
    <n v="12550"/>
    <n v="2360"/>
    <x v="3"/>
  </r>
  <r>
    <x v="14"/>
    <s v="James"/>
    <x v="0"/>
    <n v="11400"/>
    <n v="3420"/>
    <x v="1"/>
  </r>
  <r>
    <x v="15"/>
    <s v="Veronica"/>
    <x v="1"/>
    <n v="13800"/>
    <n v="5300"/>
    <x v="0"/>
  </r>
  <r>
    <x v="16"/>
    <s v="Bruce"/>
    <x v="8"/>
    <n v="12350"/>
    <n v="3980"/>
    <x v="1"/>
  </r>
  <r>
    <x v="17"/>
    <s v="Varsha"/>
    <x v="6"/>
    <n v="10000"/>
    <n v="2240"/>
    <x v="3"/>
  </r>
  <r>
    <x v="18"/>
    <s v="Anshika"/>
    <x v="10"/>
    <n v="11050"/>
    <n v="4500"/>
    <x v="2"/>
  </r>
  <r>
    <x v="19"/>
    <s v="Charley"/>
    <x v="4"/>
    <n v="10400"/>
    <n v="2940"/>
    <x v="2"/>
  </r>
  <r>
    <x v="20"/>
    <s v="Bruce"/>
    <x v="9"/>
    <n v="12250"/>
    <n v="3320"/>
    <x v="3"/>
  </r>
  <r>
    <x v="21"/>
    <s v="Mark"/>
    <x v="5"/>
    <n v="12050"/>
    <n v="4780"/>
    <x v="0"/>
  </r>
  <r>
    <x v="22"/>
    <s v="Abhay"/>
    <x v="8"/>
    <n v="12500"/>
    <n v="3360"/>
    <x v="1"/>
  </r>
  <r>
    <x v="23"/>
    <s v="Jaspreet"/>
    <x v="8"/>
    <n v="14650"/>
    <n v="4380"/>
    <x v="0"/>
  </r>
  <r>
    <x v="24"/>
    <s v="Ramesh"/>
    <x v="8"/>
    <n v="11700"/>
    <n v="5780"/>
    <x v="0"/>
  </r>
  <r>
    <x v="25"/>
    <s v="Ramesh"/>
    <x v="3"/>
    <n v="11850"/>
    <n v="5060"/>
    <x v="2"/>
  </r>
  <r>
    <x v="26"/>
    <s v="James"/>
    <x v="7"/>
    <n v="11800"/>
    <n v="2540"/>
    <x v="0"/>
  </r>
  <r>
    <x v="27"/>
    <s v="Mark"/>
    <x v="1"/>
    <n v="14600"/>
    <n v="5000"/>
    <x v="1"/>
  </r>
  <r>
    <x v="28"/>
    <s v="Varsha"/>
    <x v="10"/>
    <n v="14750"/>
    <n v="5460"/>
    <x v="2"/>
  </r>
  <r>
    <x v="29"/>
    <s v="Varsha"/>
    <x v="6"/>
    <n v="11150"/>
    <n v="4860"/>
    <x v="1"/>
  </r>
  <r>
    <x v="30"/>
    <s v="Ramesh"/>
    <x v="3"/>
    <n v="12750"/>
    <n v="5640"/>
    <x v="2"/>
  </r>
  <r>
    <x v="31"/>
    <s v="Charley"/>
    <x v="3"/>
    <n v="11950"/>
    <n v="2360"/>
    <x v="0"/>
  </r>
  <r>
    <x v="32"/>
    <s v="Swati"/>
    <x v="5"/>
    <n v="10700"/>
    <n v="4520"/>
    <x v="3"/>
  </r>
  <r>
    <x v="33"/>
    <s v="Jaspreet"/>
    <x v="6"/>
    <n v="14850"/>
    <n v="5420"/>
    <x v="3"/>
  </r>
  <r>
    <x v="34"/>
    <s v="James"/>
    <x v="3"/>
    <n v="10400"/>
    <n v="4020"/>
    <x v="0"/>
  </r>
  <r>
    <x v="35"/>
    <s v="Charley"/>
    <x v="4"/>
    <n v="11250"/>
    <n v="5500"/>
    <x v="3"/>
  </r>
  <r>
    <x v="36"/>
    <s v="Jaspreet"/>
    <x v="4"/>
    <n v="13300"/>
    <n v="5320"/>
    <x v="1"/>
  </r>
  <r>
    <x v="37"/>
    <s v="Swati"/>
    <x v="1"/>
    <n v="12600"/>
    <n v="5560"/>
    <x v="3"/>
  </r>
  <r>
    <x v="38"/>
    <s v="Jaspreet"/>
    <x v="1"/>
    <n v="13550"/>
    <n v="3400"/>
    <x v="3"/>
  </r>
  <r>
    <x v="39"/>
    <s v="James"/>
    <x v="4"/>
    <n v="12700"/>
    <n v="4720"/>
    <x v="1"/>
  </r>
  <r>
    <x v="40"/>
    <s v="Abhay"/>
    <x v="2"/>
    <n v="13650"/>
    <n v="5340"/>
    <x v="3"/>
  </r>
  <r>
    <x v="41"/>
    <s v="Bruce"/>
    <x v="6"/>
    <n v="13600"/>
    <n v="5500"/>
    <x v="3"/>
  </r>
  <r>
    <x v="42"/>
    <s v="Varsha"/>
    <x v="11"/>
    <n v="11800"/>
    <n v="2420"/>
    <x v="0"/>
  </r>
  <r>
    <x v="43"/>
    <s v="Rajat"/>
    <x v="2"/>
    <n v="13800"/>
    <n v="5460"/>
    <x v="0"/>
  </r>
  <r>
    <x v="44"/>
    <s v="Abhay"/>
    <x v="0"/>
    <n v="14550"/>
    <n v="4160"/>
    <x v="0"/>
  </r>
  <r>
    <x v="45"/>
    <s v="Ramesh"/>
    <x v="0"/>
    <n v="14350"/>
    <n v="2660"/>
    <x v="2"/>
  </r>
  <r>
    <x v="46"/>
    <s v="Anshika"/>
    <x v="4"/>
    <n v="11450"/>
    <n v="4100"/>
    <x v="3"/>
  </r>
  <r>
    <x v="47"/>
    <s v="Anshika"/>
    <x v="0"/>
    <n v="14350"/>
    <n v="4900"/>
    <x v="3"/>
  </r>
  <r>
    <x v="48"/>
    <s v="Ramesh"/>
    <x v="8"/>
    <n v="10500"/>
    <n v="2560"/>
    <x v="0"/>
  </r>
  <r>
    <x v="49"/>
    <s v="Bruce"/>
    <x v="0"/>
    <n v="10000"/>
    <n v="2360"/>
    <x v="3"/>
  </r>
  <r>
    <x v="50"/>
    <s v="Abhay"/>
    <x v="5"/>
    <n v="13750"/>
    <n v="5500"/>
    <x v="0"/>
  </r>
  <r>
    <x v="51"/>
    <s v="Charley"/>
    <x v="7"/>
    <n v="13800"/>
    <n v="4880"/>
    <x v="3"/>
  </r>
  <r>
    <x v="52"/>
    <s v="Veronica"/>
    <x v="9"/>
    <n v="11250"/>
    <n v="4960"/>
    <x v="1"/>
  </r>
  <r>
    <x v="53"/>
    <s v="Bruce"/>
    <x v="6"/>
    <n v="13550"/>
    <n v="3160"/>
    <x v="3"/>
  </r>
  <r>
    <x v="54"/>
    <s v="Charley"/>
    <x v="9"/>
    <n v="10500"/>
    <n v="4240"/>
    <x v="2"/>
  </r>
  <r>
    <x v="55"/>
    <s v="Varsha"/>
    <x v="3"/>
    <n v="10500"/>
    <n v="2500"/>
    <x v="0"/>
  </r>
  <r>
    <x v="56"/>
    <s v="Swati"/>
    <x v="6"/>
    <n v="11500"/>
    <n v="2780"/>
    <x v="0"/>
  </r>
  <r>
    <x v="57"/>
    <s v="Veronica"/>
    <x v="9"/>
    <n v="10050"/>
    <n v="5640"/>
    <x v="0"/>
  </r>
  <r>
    <x v="58"/>
    <s v="Ramesh"/>
    <x v="11"/>
    <n v="13550"/>
    <n v="4540"/>
    <x v="1"/>
  </r>
  <r>
    <x v="59"/>
    <s v="Charley"/>
    <x v="8"/>
    <n v="14750"/>
    <n v="2880"/>
    <x v="2"/>
  </r>
  <r>
    <x v="60"/>
    <s v="Jaspreet"/>
    <x v="3"/>
    <n v="12500"/>
    <n v="2800"/>
    <x v="2"/>
  </r>
  <r>
    <x v="61"/>
    <s v="Swati"/>
    <x v="8"/>
    <n v="11000"/>
    <n v="3740"/>
    <x v="0"/>
  </r>
  <r>
    <x v="50"/>
    <s v="Swati"/>
    <x v="7"/>
    <n v="11650"/>
    <n v="5040"/>
    <x v="1"/>
  </r>
  <r>
    <x v="62"/>
    <s v="Rajat"/>
    <x v="10"/>
    <n v="12950"/>
    <n v="4680"/>
    <x v="0"/>
  </r>
  <r>
    <x v="63"/>
    <s v="James"/>
    <x v="9"/>
    <n v="12900"/>
    <n v="3720"/>
    <x v="0"/>
  </r>
  <r>
    <x v="44"/>
    <s v="Rajat"/>
    <x v="0"/>
    <n v="14700"/>
    <n v="2100"/>
    <x v="1"/>
  </r>
  <r>
    <x v="64"/>
    <s v="Bruce"/>
    <x v="1"/>
    <n v="11350"/>
    <n v="4820"/>
    <x v="0"/>
  </r>
  <r>
    <x v="65"/>
    <s v="Ramesh"/>
    <x v="0"/>
    <n v="13400"/>
    <n v="3740"/>
    <x v="2"/>
  </r>
  <r>
    <x v="66"/>
    <s v="Rajat"/>
    <x v="10"/>
    <n v="10300"/>
    <n v="5420"/>
    <x v="3"/>
  </r>
  <r>
    <x v="67"/>
    <s v="Ramesh"/>
    <x v="8"/>
    <n v="13550"/>
    <n v="2180"/>
    <x v="0"/>
  </r>
  <r>
    <x v="68"/>
    <s v="Anshika"/>
    <x v="9"/>
    <n v="14500"/>
    <n v="5460"/>
    <x v="3"/>
  </r>
  <r>
    <x v="69"/>
    <s v="Jaspreet"/>
    <x v="5"/>
    <n v="14300"/>
    <n v="2760"/>
    <x v="2"/>
  </r>
  <r>
    <x v="70"/>
    <s v="Abhay"/>
    <x v="6"/>
    <n v="10000"/>
    <n v="3780"/>
    <x v="0"/>
  </r>
  <r>
    <x v="71"/>
    <s v="James"/>
    <x v="3"/>
    <n v="13550"/>
    <n v="5000"/>
    <x v="0"/>
  </r>
  <r>
    <x v="72"/>
    <s v="Jaspreet"/>
    <x v="3"/>
    <n v="14500"/>
    <n v="3580"/>
    <x v="0"/>
  </r>
  <r>
    <x v="73"/>
    <s v="Charley"/>
    <x v="11"/>
    <n v="13650"/>
    <n v="2180"/>
    <x v="0"/>
  </r>
  <r>
    <x v="74"/>
    <s v="Bruce"/>
    <x v="10"/>
    <n v="12700"/>
    <n v="5660"/>
    <x v="1"/>
  </r>
  <r>
    <x v="12"/>
    <s v="Charley"/>
    <x v="0"/>
    <n v="14450"/>
    <n v="3660"/>
    <x v="2"/>
  </r>
  <r>
    <x v="75"/>
    <s v="Veronica"/>
    <x v="6"/>
    <n v="12400"/>
    <n v="5680"/>
    <x v="1"/>
  </r>
  <r>
    <x v="76"/>
    <s v="Bruce"/>
    <x v="0"/>
    <n v="14850"/>
    <n v="3320"/>
    <x v="1"/>
  </r>
  <r>
    <x v="77"/>
    <s v="Jaspreet"/>
    <x v="10"/>
    <n v="14750"/>
    <n v="3200"/>
    <x v="3"/>
  </r>
  <r>
    <x v="25"/>
    <s v="Ramesh"/>
    <x v="9"/>
    <n v="11900"/>
    <n v="3460"/>
    <x v="1"/>
  </r>
  <r>
    <x v="66"/>
    <s v="Mark"/>
    <x v="3"/>
    <n v="13750"/>
    <n v="2080"/>
    <x v="1"/>
  </r>
  <r>
    <x v="51"/>
    <s v="Bruce"/>
    <x v="6"/>
    <n v="11200"/>
    <n v="5640"/>
    <x v="0"/>
  </r>
  <r>
    <x v="78"/>
    <s v="Anshika"/>
    <x v="0"/>
    <n v="12450"/>
    <n v="4380"/>
    <x v="1"/>
  </r>
  <r>
    <x v="79"/>
    <s v="Mark"/>
    <x v="6"/>
    <n v="14550"/>
    <n v="2780"/>
    <x v="2"/>
  </r>
  <r>
    <x v="80"/>
    <s v="Abhay"/>
    <x v="7"/>
    <n v="12450"/>
    <n v="2100"/>
    <x v="2"/>
  </r>
  <r>
    <x v="81"/>
    <s v="Varsha"/>
    <x v="10"/>
    <n v="11650"/>
    <n v="2960"/>
    <x v="3"/>
  </r>
  <r>
    <x v="82"/>
    <s v="Mark"/>
    <x v="7"/>
    <n v="15000"/>
    <n v="2120"/>
    <x v="0"/>
  </r>
  <r>
    <x v="83"/>
    <s v="Anshika"/>
    <x v="11"/>
    <n v="10000"/>
    <n v="2540"/>
    <x v="3"/>
  </r>
  <r>
    <x v="84"/>
    <s v="Mark"/>
    <x v="11"/>
    <n v="13650"/>
    <n v="5100"/>
    <x v="1"/>
  </r>
  <r>
    <x v="85"/>
    <s v="Ramesh"/>
    <x v="9"/>
    <n v="11850"/>
    <n v="5160"/>
    <x v="3"/>
  </r>
  <r>
    <x v="86"/>
    <s v="Jaspreet"/>
    <x v="3"/>
    <n v="13150"/>
    <n v="5220"/>
    <x v="0"/>
  </r>
  <r>
    <x v="87"/>
    <s v="Jaspreet"/>
    <x v="10"/>
    <n v="12600"/>
    <n v="2740"/>
    <x v="0"/>
  </r>
  <r>
    <x v="88"/>
    <s v="Abhay"/>
    <x v="2"/>
    <n v="15000"/>
    <n v="4240"/>
    <x v="2"/>
  </r>
  <r>
    <x v="89"/>
    <s v="Ramesh"/>
    <x v="1"/>
    <n v="10850"/>
    <n v="2740"/>
    <x v="3"/>
  </r>
  <r>
    <x v="90"/>
    <s v="Ramesh"/>
    <x v="7"/>
    <n v="15000"/>
    <n v="5280"/>
    <x v="1"/>
  </r>
  <r>
    <x v="91"/>
    <s v="Veronica"/>
    <x v="0"/>
    <n v="11900"/>
    <n v="5220"/>
    <x v="3"/>
  </r>
  <r>
    <x v="92"/>
    <s v="Charley"/>
    <x v="11"/>
    <n v="11600"/>
    <n v="3780"/>
    <x v="1"/>
  </r>
  <r>
    <x v="93"/>
    <s v="Rajat"/>
    <x v="7"/>
    <n v="12500"/>
    <n v="2420"/>
    <x v="3"/>
  </r>
  <r>
    <x v="94"/>
    <s v="Bruce"/>
    <x v="9"/>
    <n v="15000"/>
    <n v="4420"/>
    <x v="2"/>
  </r>
  <r>
    <x v="95"/>
    <s v="Rajat"/>
    <x v="2"/>
    <n v="13650"/>
    <n v="3300"/>
    <x v="2"/>
  </r>
  <r>
    <x v="96"/>
    <s v="Mark"/>
    <x v="7"/>
    <n v="13750"/>
    <n v="3160"/>
    <x v="2"/>
  </r>
  <r>
    <x v="97"/>
    <s v="Anshika"/>
    <x v="4"/>
    <n v="11900"/>
    <n v="4700"/>
    <x v="1"/>
  </r>
  <r>
    <x v="98"/>
    <s v="Jaspreet"/>
    <x v="11"/>
    <n v="10600"/>
    <n v="4040"/>
    <x v="1"/>
  </r>
  <r>
    <x v="98"/>
    <s v="Bruce"/>
    <x v="0"/>
    <n v="13850"/>
    <n v="5420"/>
    <x v="1"/>
  </r>
  <r>
    <x v="99"/>
    <s v="Varsha"/>
    <x v="0"/>
    <n v="11500"/>
    <n v="3780"/>
    <x v="0"/>
  </r>
  <r>
    <x v="100"/>
    <s v="Veronica"/>
    <x v="10"/>
    <n v="12450"/>
    <n v="2020"/>
    <x v="1"/>
  </r>
  <r>
    <x v="101"/>
    <s v="Abhay"/>
    <x v="5"/>
    <n v="12950"/>
    <n v="2800"/>
    <x v="2"/>
  </r>
  <r>
    <x v="102"/>
    <s v="Mark"/>
    <x v="8"/>
    <n v="13400"/>
    <n v="4280"/>
    <x v="0"/>
  </r>
  <r>
    <x v="103"/>
    <s v="Varsha"/>
    <x v="6"/>
    <n v="11100"/>
    <n v="3320"/>
    <x v="1"/>
  </r>
  <r>
    <x v="104"/>
    <s v="Bruce"/>
    <x v="9"/>
    <n v="10600"/>
    <n v="5440"/>
    <x v="2"/>
  </r>
  <r>
    <x v="105"/>
    <s v="Veronica"/>
    <x v="7"/>
    <n v="11150"/>
    <n v="4000"/>
    <x v="3"/>
  </r>
  <r>
    <x v="106"/>
    <s v="Anshika"/>
    <x v="5"/>
    <n v="13200"/>
    <n v="3760"/>
    <x v="0"/>
  </r>
  <r>
    <x v="12"/>
    <s v="Rajat"/>
    <x v="6"/>
    <n v="12700"/>
    <n v="2340"/>
    <x v="0"/>
  </r>
  <r>
    <x v="107"/>
    <s v="Jaspreet"/>
    <x v="11"/>
    <n v="14700"/>
    <n v="4660"/>
    <x v="2"/>
  </r>
  <r>
    <x v="108"/>
    <s v="Bruce"/>
    <x v="5"/>
    <n v="14000"/>
    <n v="2420"/>
    <x v="3"/>
  </r>
  <r>
    <x v="109"/>
    <s v="Rajat"/>
    <x v="6"/>
    <n v="13350"/>
    <n v="3520"/>
    <x v="0"/>
  </r>
  <r>
    <x v="110"/>
    <s v="Anshika"/>
    <x v="2"/>
    <n v="13300"/>
    <n v="5540"/>
    <x v="2"/>
  </r>
  <r>
    <x v="111"/>
    <s v="Anshika"/>
    <x v="6"/>
    <n v="13050"/>
    <n v="4940"/>
    <x v="2"/>
  </r>
  <r>
    <x v="112"/>
    <s v="Abhay"/>
    <x v="2"/>
    <n v="11700"/>
    <n v="4520"/>
    <x v="3"/>
  </r>
  <r>
    <x v="113"/>
    <s v="Varsha"/>
    <x v="0"/>
    <n v="14350"/>
    <n v="4880"/>
    <x v="2"/>
  </r>
  <r>
    <x v="114"/>
    <s v="Swati"/>
    <x v="9"/>
    <n v="14750"/>
    <n v="5280"/>
    <x v="2"/>
  </r>
  <r>
    <x v="115"/>
    <s v="Rajat"/>
    <x v="11"/>
    <n v="14750"/>
    <n v="2560"/>
    <x v="0"/>
  </r>
  <r>
    <x v="116"/>
    <s v="Jaspreet"/>
    <x v="6"/>
    <n v="12750"/>
    <n v="2400"/>
    <x v="0"/>
  </r>
  <r>
    <x v="117"/>
    <s v="Charley"/>
    <x v="0"/>
    <n v="12300"/>
    <n v="4300"/>
    <x v="1"/>
  </r>
  <r>
    <x v="118"/>
    <s v="James"/>
    <x v="6"/>
    <n v="12000"/>
    <n v="2100"/>
    <x v="1"/>
  </r>
  <r>
    <x v="119"/>
    <s v="Veronica"/>
    <x v="7"/>
    <n v="11050"/>
    <n v="2360"/>
    <x v="0"/>
  </r>
  <r>
    <x v="103"/>
    <s v="Ramesh"/>
    <x v="2"/>
    <n v="13250"/>
    <n v="4500"/>
    <x v="2"/>
  </r>
  <r>
    <x v="120"/>
    <s v="James"/>
    <x v="0"/>
    <n v="10100"/>
    <n v="3640"/>
    <x v="1"/>
  </r>
  <r>
    <x v="121"/>
    <s v="Abhay"/>
    <x v="11"/>
    <n v="13300"/>
    <n v="2340"/>
    <x v="3"/>
  </r>
  <r>
    <x v="122"/>
    <s v="Anshika"/>
    <x v="10"/>
    <n v="12900"/>
    <n v="4540"/>
    <x v="0"/>
  </r>
  <r>
    <x v="123"/>
    <s v="Charley"/>
    <x v="10"/>
    <n v="11900"/>
    <n v="4620"/>
    <x v="3"/>
  </r>
  <r>
    <x v="124"/>
    <s v="Swati"/>
    <x v="2"/>
    <n v="14650"/>
    <n v="3240"/>
    <x v="0"/>
  </r>
  <r>
    <x v="125"/>
    <s v="Swati"/>
    <x v="2"/>
    <n v="12900"/>
    <n v="4620"/>
    <x v="1"/>
  </r>
  <r>
    <x v="126"/>
    <s v="Bruce"/>
    <x v="6"/>
    <n v="11950"/>
    <n v="3320"/>
    <x v="2"/>
  </r>
  <r>
    <x v="127"/>
    <s v="Varsha"/>
    <x v="8"/>
    <n v="10900"/>
    <n v="4960"/>
    <x v="2"/>
  </r>
  <r>
    <x v="128"/>
    <s v="Anshika"/>
    <x v="10"/>
    <n v="10900"/>
    <n v="2680"/>
    <x v="1"/>
  </r>
  <r>
    <x v="129"/>
    <s v="Ramesh"/>
    <x v="8"/>
    <n v="13850"/>
    <n v="4460"/>
    <x v="1"/>
  </r>
  <r>
    <x v="130"/>
    <s v="Ramesh"/>
    <x v="5"/>
    <n v="13500"/>
    <n v="2280"/>
    <x v="3"/>
  </r>
  <r>
    <x v="131"/>
    <s v="Rajat"/>
    <x v="6"/>
    <n v="12100"/>
    <n v="2940"/>
    <x v="3"/>
  </r>
  <r>
    <x v="132"/>
    <s v="Ramesh"/>
    <x v="9"/>
    <n v="11200"/>
    <n v="2380"/>
    <x v="2"/>
  </r>
  <r>
    <x v="133"/>
    <s v="Charley"/>
    <x v="8"/>
    <n v="10100"/>
    <n v="5700"/>
    <x v="1"/>
  </r>
  <r>
    <x v="134"/>
    <s v="Anshika"/>
    <x v="0"/>
    <n v="13200"/>
    <n v="4100"/>
    <x v="3"/>
  </r>
  <r>
    <x v="135"/>
    <s v="Abhay"/>
    <x v="11"/>
    <n v="14950"/>
    <n v="5220"/>
    <x v="3"/>
  </r>
  <r>
    <x v="136"/>
    <s v="Varsha"/>
    <x v="9"/>
    <n v="10400"/>
    <n v="3760"/>
    <x v="0"/>
  </r>
  <r>
    <x v="137"/>
    <s v="Charley"/>
    <x v="10"/>
    <n v="11950"/>
    <n v="2280"/>
    <x v="0"/>
  </r>
  <r>
    <x v="82"/>
    <s v="James"/>
    <x v="5"/>
    <n v="12450"/>
    <n v="3980"/>
    <x v="3"/>
  </r>
  <r>
    <x v="138"/>
    <s v="Charley"/>
    <x v="11"/>
    <n v="10100"/>
    <n v="4760"/>
    <x v="0"/>
  </r>
  <r>
    <x v="139"/>
    <s v="Charley"/>
    <x v="4"/>
    <n v="10700"/>
    <n v="4540"/>
    <x v="2"/>
  </r>
  <r>
    <x v="140"/>
    <s v="Varsha"/>
    <x v="0"/>
    <n v="11850"/>
    <n v="4480"/>
    <x v="2"/>
  </r>
  <r>
    <x v="141"/>
    <s v="Jaspreet"/>
    <x v="1"/>
    <n v="12750"/>
    <n v="2860"/>
    <x v="3"/>
  </r>
  <r>
    <x v="142"/>
    <s v="James"/>
    <x v="3"/>
    <n v="13250"/>
    <n v="3920"/>
    <x v="0"/>
  </r>
  <r>
    <x v="143"/>
    <s v="Anshika"/>
    <x v="5"/>
    <n v="13950"/>
    <n v="4520"/>
    <x v="3"/>
  </r>
  <r>
    <x v="144"/>
    <s v="Bruce"/>
    <x v="7"/>
    <n v="14050"/>
    <n v="3560"/>
    <x v="0"/>
  </r>
  <r>
    <x v="84"/>
    <s v="Anshika"/>
    <x v="0"/>
    <n v="10850"/>
    <n v="5520"/>
    <x v="0"/>
  </r>
  <r>
    <x v="145"/>
    <s v="Varsha"/>
    <x v="9"/>
    <n v="12900"/>
    <n v="4540"/>
    <x v="0"/>
  </r>
  <r>
    <x v="133"/>
    <s v="Veronica"/>
    <x v="7"/>
    <n v="10650"/>
    <n v="5720"/>
    <x v="1"/>
  </r>
  <r>
    <x v="139"/>
    <s v="Bruce"/>
    <x v="5"/>
    <n v="13050"/>
    <n v="3660"/>
    <x v="3"/>
  </r>
  <r>
    <x v="146"/>
    <s v="James"/>
    <x v="1"/>
    <n v="10000"/>
    <n v="4180"/>
    <x v="1"/>
  </r>
  <r>
    <x v="57"/>
    <s v="Varsha"/>
    <x v="5"/>
    <n v="14850"/>
    <n v="2640"/>
    <x v="0"/>
  </r>
  <r>
    <x v="147"/>
    <s v="James"/>
    <x v="9"/>
    <n v="13150"/>
    <n v="5740"/>
    <x v="1"/>
  </r>
  <r>
    <x v="17"/>
    <s v="James"/>
    <x v="9"/>
    <n v="12050"/>
    <n v="4400"/>
    <x v="1"/>
  </r>
  <r>
    <x v="148"/>
    <s v="Charley"/>
    <x v="10"/>
    <n v="12900"/>
    <n v="5100"/>
    <x v="1"/>
  </r>
  <r>
    <x v="26"/>
    <s v="Charley"/>
    <x v="0"/>
    <n v="14550"/>
    <n v="4980"/>
    <x v="1"/>
  </r>
  <r>
    <x v="149"/>
    <s v="Ramesh"/>
    <x v="8"/>
    <n v="14600"/>
    <n v="3020"/>
    <x v="1"/>
  </r>
  <r>
    <x v="150"/>
    <s v="Ramesh"/>
    <x v="6"/>
    <n v="12700"/>
    <n v="3120"/>
    <x v="1"/>
  </r>
  <r>
    <x v="55"/>
    <s v="Veronica"/>
    <x v="11"/>
    <n v="10400"/>
    <n v="4380"/>
    <x v="1"/>
  </r>
  <r>
    <x v="3"/>
    <s v="Swati"/>
    <x v="6"/>
    <n v="12600"/>
    <n v="2500"/>
    <x v="1"/>
  </r>
  <r>
    <x v="151"/>
    <s v="Bruce"/>
    <x v="7"/>
    <n v="13350"/>
    <n v="3360"/>
    <x v="0"/>
  </r>
  <r>
    <x v="152"/>
    <s v="Mark"/>
    <x v="0"/>
    <n v="11500"/>
    <n v="3220"/>
    <x v="0"/>
  </r>
  <r>
    <x v="153"/>
    <s v="Charley"/>
    <x v="6"/>
    <n v="14350"/>
    <n v="2340"/>
    <x v="1"/>
  </r>
  <r>
    <x v="154"/>
    <s v="Ramesh"/>
    <x v="4"/>
    <n v="11000"/>
    <n v="4580"/>
    <x v="1"/>
  </r>
  <r>
    <x v="155"/>
    <s v="Veronica"/>
    <x v="8"/>
    <n v="14500"/>
    <n v="4180"/>
    <x v="0"/>
  </r>
  <r>
    <x v="22"/>
    <s v="Anshika"/>
    <x v="3"/>
    <n v="12050"/>
    <n v="2800"/>
    <x v="2"/>
  </r>
  <r>
    <x v="22"/>
    <s v="Veronica"/>
    <x v="0"/>
    <n v="11050"/>
    <n v="3120"/>
    <x v="1"/>
  </r>
  <r>
    <x v="156"/>
    <s v="Abhay"/>
    <x v="3"/>
    <n v="14600"/>
    <n v="3680"/>
    <x v="2"/>
  </r>
  <r>
    <x v="157"/>
    <s v="Anshika"/>
    <x v="0"/>
    <n v="14150"/>
    <n v="5700"/>
    <x v="2"/>
  </r>
  <r>
    <x v="158"/>
    <s v="Mark"/>
    <x v="2"/>
    <n v="10600"/>
    <n v="5540"/>
    <x v="2"/>
  </r>
  <r>
    <x v="143"/>
    <s v="Bruce"/>
    <x v="11"/>
    <n v="12250"/>
    <n v="5280"/>
    <x v="1"/>
  </r>
  <r>
    <x v="159"/>
    <s v="Bruce"/>
    <x v="2"/>
    <n v="12400"/>
    <n v="2580"/>
    <x v="1"/>
  </r>
  <r>
    <x v="118"/>
    <s v="Mark"/>
    <x v="2"/>
    <n v="12450"/>
    <n v="5800"/>
    <x v="2"/>
  </r>
  <r>
    <x v="160"/>
    <s v="Rajat"/>
    <x v="1"/>
    <n v="10800"/>
    <n v="3700"/>
    <x v="3"/>
  </r>
  <r>
    <x v="161"/>
    <s v="Charley"/>
    <x v="10"/>
    <n v="12700"/>
    <n v="4860"/>
    <x v="1"/>
  </r>
  <r>
    <x v="162"/>
    <s v="Rajat"/>
    <x v="7"/>
    <n v="11500"/>
    <n v="5200"/>
    <x v="3"/>
  </r>
  <r>
    <x v="163"/>
    <s v="Ramesh"/>
    <x v="10"/>
    <n v="14300"/>
    <n v="4580"/>
    <x v="3"/>
  </r>
  <r>
    <x v="164"/>
    <s v="Rajat"/>
    <x v="10"/>
    <n v="11650"/>
    <n v="2820"/>
    <x v="0"/>
  </r>
  <r>
    <x v="165"/>
    <s v="Swati"/>
    <x v="4"/>
    <n v="13400"/>
    <n v="3340"/>
    <x v="3"/>
  </r>
  <r>
    <x v="166"/>
    <s v="Veronica"/>
    <x v="0"/>
    <n v="14000"/>
    <n v="2200"/>
    <x v="2"/>
  </r>
  <r>
    <x v="167"/>
    <s v="Ramesh"/>
    <x v="7"/>
    <n v="10600"/>
    <n v="4680"/>
    <x v="0"/>
  </r>
  <r>
    <x v="168"/>
    <s v="James"/>
    <x v="6"/>
    <n v="14150"/>
    <n v="3100"/>
    <x v="3"/>
  </r>
  <r>
    <x v="169"/>
    <s v="Charley"/>
    <x v="0"/>
    <n v="12950"/>
    <n v="3740"/>
    <x v="1"/>
  </r>
  <r>
    <x v="170"/>
    <s v="Ramesh"/>
    <x v="7"/>
    <n v="12150"/>
    <n v="5080"/>
    <x v="1"/>
  </r>
  <r>
    <x v="66"/>
    <s v="Jaspreet"/>
    <x v="3"/>
    <n v="11750"/>
    <n v="3540"/>
    <x v="2"/>
  </r>
  <r>
    <x v="171"/>
    <s v="Jaspreet"/>
    <x v="7"/>
    <n v="13850"/>
    <n v="5040"/>
    <x v="1"/>
  </r>
  <r>
    <x v="172"/>
    <s v="Ramesh"/>
    <x v="9"/>
    <n v="10550"/>
    <n v="2700"/>
    <x v="3"/>
  </r>
  <r>
    <x v="173"/>
    <s v="Charley"/>
    <x v="11"/>
    <n v="10150"/>
    <n v="3400"/>
    <x v="0"/>
  </r>
  <r>
    <x v="174"/>
    <s v="Varsha"/>
    <x v="2"/>
    <n v="10600"/>
    <n v="2420"/>
    <x v="0"/>
  </r>
  <r>
    <x v="175"/>
    <s v="Varsha"/>
    <x v="5"/>
    <n v="14450"/>
    <n v="4820"/>
    <x v="0"/>
  </r>
  <r>
    <x v="176"/>
    <s v="Veronica"/>
    <x v="3"/>
    <n v="12050"/>
    <n v="2280"/>
    <x v="2"/>
  </r>
  <r>
    <x v="177"/>
    <s v="Jaspreet"/>
    <x v="8"/>
    <n v="10150"/>
    <n v="2200"/>
    <x v="3"/>
  </r>
  <r>
    <x v="178"/>
    <s v="Mark"/>
    <x v="8"/>
    <n v="11900"/>
    <n v="3400"/>
    <x v="2"/>
  </r>
  <r>
    <x v="179"/>
    <s v="Abhay"/>
    <x v="1"/>
    <n v="14550"/>
    <n v="5520"/>
    <x v="2"/>
  </r>
  <r>
    <x v="92"/>
    <s v="Anshika"/>
    <x v="6"/>
    <n v="13900"/>
    <n v="5300"/>
    <x v="2"/>
  </r>
  <r>
    <x v="180"/>
    <s v="Varsha"/>
    <x v="3"/>
    <n v="10400"/>
    <n v="4260"/>
    <x v="2"/>
  </r>
  <r>
    <x v="106"/>
    <s v="Veronica"/>
    <x v="11"/>
    <n v="11500"/>
    <n v="2620"/>
    <x v="0"/>
  </r>
  <r>
    <x v="13"/>
    <s v="Varsha"/>
    <x v="0"/>
    <n v="10050"/>
    <n v="4260"/>
    <x v="0"/>
  </r>
  <r>
    <x v="181"/>
    <s v="Rajat"/>
    <x v="3"/>
    <n v="12700"/>
    <n v="2100"/>
    <x v="0"/>
  </r>
  <r>
    <x v="182"/>
    <s v="Abhay"/>
    <x v="1"/>
    <n v="11100"/>
    <n v="3780"/>
    <x v="2"/>
  </r>
  <r>
    <x v="183"/>
    <s v="Mark"/>
    <x v="1"/>
    <n v="13350"/>
    <n v="5600"/>
    <x v="3"/>
  </r>
  <r>
    <x v="184"/>
    <s v="Mark"/>
    <x v="6"/>
    <n v="14150"/>
    <n v="2100"/>
    <x v="2"/>
  </r>
  <r>
    <x v="185"/>
    <s v="Swati"/>
    <x v="9"/>
    <n v="11750"/>
    <n v="4680"/>
    <x v="3"/>
  </r>
  <r>
    <x v="186"/>
    <s v="Rajat"/>
    <x v="6"/>
    <n v="14800"/>
    <n v="3920"/>
    <x v="3"/>
  </r>
  <r>
    <x v="187"/>
    <s v="Rajat"/>
    <x v="2"/>
    <n v="12400"/>
    <n v="2540"/>
    <x v="2"/>
  </r>
  <r>
    <x v="188"/>
    <s v="Swati"/>
    <x v="8"/>
    <n v="11950"/>
    <n v="5480"/>
    <x v="2"/>
  </r>
  <r>
    <x v="189"/>
    <s v="Ramesh"/>
    <x v="5"/>
    <n v="14100"/>
    <n v="5320"/>
    <x v="2"/>
  </r>
  <r>
    <x v="190"/>
    <s v="James"/>
    <x v="2"/>
    <n v="13750"/>
    <n v="4340"/>
    <x v="3"/>
  </r>
  <r>
    <x v="191"/>
    <s v="Abhay"/>
    <x v="10"/>
    <n v="14150"/>
    <n v="2880"/>
    <x v="1"/>
  </r>
  <r>
    <x v="192"/>
    <s v="Anshika"/>
    <x v="8"/>
    <n v="13400"/>
    <n v="3580"/>
    <x v="2"/>
  </r>
  <r>
    <x v="193"/>
    <s v="Swati"/>
    <x v="3"/>
    <n v="14150"/>
    <n v="5120"/>
    <x v="1"/>
  </r>
  <r>
    <x v="194"/>
    <s v="Ramesh"/>
    <x v="8"/>
    <n v="11800"/>
    <n v="3080"/>
    <x v="2"/>
  </r>
  <r>
    <x v="195"/>
    <s v="Swati"/>
    <x v="7"/>
    <n v="12400"/>
    <n v="2220"/>
    <x v="2"/>
  </r>
  <r>
    <x v="6"/>
    <s v="Varsha"/>
    <x v="10"/>
    <n v="11050"/>
    <n v="3740"/>
    <x v="3"/>
  </r>
  <r>
    <x v="129"/>
    <s v="Mark"/>
    <x v="6"/>
    <n v="11900"/>
    <n v="2940"/>
    <x v="1"/>
  </r>
  <r>
    <x v="196"/>
    <s v="James"/>
    <x v="2"/>
    <n v="11000"/>
    <n v="5740"/>
    <x v="0"/>
  </r>
  <r>
    <x v="197"/>
    <s v="Jaspreet"/>
    <x v="7"/>
    <n v="14150"/>
    <n v="2140"/>
    <x v="0"/>
  </r>
  <r>
    <x v="198"/>
    <s v="Varsha"/>
    <x v="9"/>
    <n v="10600"/>
    <n v="2320"/>
    <x v="3"/>
  </r>
  <r>
    <x v="169"/>
    <s v="Swati"/>
    <x v="10"/>
    <n v="11050"/>
    <n v="3240"/>
    <x v="0"/>
  </r>
  <r>
    <x v="141"/>
    <s v="Jaspreet"/>
    <x v="11"/>
    <n v="11200"/>
    <n v="3420"/>
    <x v="2"/>
  </r>
  <r>
    <x v="199"/>
    <s v="Varsha"/>
    <x v="8"/>
    <n v="14850"/>
    <n v="3560"/>
    <x v="1"/>
  </r>
  <r>
    <x v="69"/>
    <s v="Ramesh"/>
    <x v="10"/>
    <n v="10850"/>
    <n v="2100"/>
    <x v="2"/>
  </r>
  <r>
    <x v="27"/>
    <s v="Anshika"/>
    <x v="11"/>
    <n v="12400"/>
    <n v="3040"/>
    <x v="2"/>
  </r>
  <r>
    <x v="200"/>
    <s v="Varsha"/>
    <x v="1"/>
    <n v="13350"/>
    <n v="4740"/>
    <x v="3"/>
  </r>
  <r>
    <x v="201"/>
    <s v="Rajat"/>
    <x v="2"/>
    <n v="10950"/>
    <n v="3600"/>
    <x v="1"/>
  </r>
  <r>
    <x v="202"/>
    <s v="Bruce"/>
    <x v="11"/>
    <n v="10100"/>
    <n v="2680"/>
    <x v="3"/>
  </r>
  <r>
    <x v="203"/>
    <s v="Charley"/>
    <x v="2"/>
    <n v="11400"/>
    <n v="2940"/>
    <x v="0"/>
  </r>
  <r>
    <x v="146"/>
    <s v="Abhay"/>
    <x v="1"/>
    <n v="12400"/>
    <n v="2520"/>
    <x v="2"/>
  </r>
  <r>
    <x v="204"/>
    <s v="Bruce"/>
    <x v="9"/>
    <n v="10150"/>
    <n v="4020"/>
    <x v="1"/>
  </r>
  <r>
    <x v="205"/>
    <s v="Abhay"/>
    <x v="11"/>
    <n v="11050"/>
    <n v="2360"/>
    <x v="3"/>
  </r>
  <r>
    <x v="206"/>
    <s v="Charley"/>
    <x v="4"/>
    <n v="14200"/>
    <n v="5720"/>
    <x v="2"/>
  </r>
  <r>
    <x v="207"/>
    <s v="Jaspreet"/>
    <x v="9"/>
    <n v="11750"/>
    <n v="2040"/>
    <x v="2"/>
  </r>
  <r>
    <x v="208"/>
    <s v="Swati"/>
    <x v="10"/>
    <n v="13150"/>
    <n v="4400"/>
    <x v="0"/>
  </r>
  <r>
    <x v="209"/>
    <s v="Ramesh"/>
    <x v="6"/>
    <n v="14000"/>
    <n v="3940"/>
    <x v="0"/>
  </r>
  <r>
    <x v="210"/>
    <s v="Swati"/>
    <x v="5"/>
    <n v="11550"/>
    <n v="2720"/>
    <x v="3"/>
  </r>
  <r>
    <x v="136"/>
    <s v="Rajat"/>
    <x v="6"/>
    <n v="14700"/>
    <n v="4760"/>
    <x v="1"/>
  </r>
  <r>
    <x v="211"/>
    <s v="Bruce"/>
    <x v="7"/>
    <n v="10150"/>
    <n v="2400"/>
    <x v="1"/>
  </r>
  <r>
    <x v="212"/>
    <s v="Ramesh"/>
    <x v="1"/>
    <n v="13100"/>
    <n v="3200"/>
    <x v="3"/>
  </r>
  <r>
    <x v="213"/>
    <s v="Rajat"/>
    <x v="10"/>
    <n v="10850"/>
    <n v="5220"/>
    <x v="1"/>
  </r>
  <r>
    <x v="214"/>
    <s v="Charley"/>
    <x v="10"/>
    <n v="11150"/>
    <n v="5060"/>
    <x v="1"/>
  </r>
  <r>
    <x v="215"/>
    <s v="Anshika"/>
    <x v="10"/>
    <n v="12150"/>
    <n v="2200"/>
    <x v="0"/>
  </r>
  <r>
    <x v="216"/>
    <s v="Rajat"/>
    <x v="11"/>
    <n v="13600"/>
    <n v="2060"/>
    <x v="0"/>
  </r>
  <r>
    <x v="217"/>
    <s v="Anshika"/>
    <x v="11"/>
    <n v="14300"/>
    <n v="3220"/>
    <x v="0"/>
  </r>
  <r>
    <x v="218"/>
    <s v="Charley"/>
    <x v="9"/>
    <n v="14800"/>
    <n v="2820"/>
    <x v="3"/>
  </r>
  <r>
    <x v="219"/>
    <s v="James"/>
    <x v="6"/>
    <n v="14750"/>
    <n v="3620"/>
    <x v="2"/>
  </r>
  <r>
    <x v="220"/>
    <s v="Abhay"/>
    <x v="9"/>
    <n v="12550"/>
    <n v="4100"/>
    <x v="0"/>
  </r>
  <r>
    <x v="191"/>
    <s v="Ramesh"/>
    <x v="8"/>
    <n v="12300"/>
    <n v="2560"/>
    <x v="1"/>
  </r>
  <r>
    <x v="221"/>
    <s v="Abhay"/>
    <x v="8"/>
    <n v="11150"/>
    <n v="5320"/>
    <x v="3"/>
  </r>
  <r>
    <x v="222"/>
    <s v="Rajat"/>
    <x v="2"/>
    <n v="11650"/>
    <n v="3240"/>
    <x v="3"/>
  </r>
  <r>
    <x v="223"/>
    <s v="Anshika"/>
    <x v="4"/>
    <n v="14500"/>
    <n v="4700"/>
    <x v="2"/>
  </r>
  <r>
    <x v="224"/>
    <s v="Abhay"/>
    <x v="9"/>
    <n v="14350"/>
    <n v="4760"/>
    <x v="3"/>
  </r>
  <r>
    <x v="225"/>
    <s v="James"/>
    <x v="8"/>
    <n v="10550"/>
    <n v="5420"/>
    <x v="1"/>
  </r>
  <r>
    <x v="226"/>
    <s v="Mark"/>
    <x v="0"/>
    <n v="12050"/>
    <n v="4720"/>
    <x v="2"/>
  </r>
  <r>
    <x v="198"/>
    <s v="James"/>
    <x v="4"/>
    <n v="12800"/>
    <n v="2940"/>
    <x v="0"/>
  </r>
  <r>
    <x v="227"/>
    <s v="Charley"/>
    <x v="8"/>
    <n v="14400"/>
    <n v="5340"/>
    <x v="0"/>
  </r>
  <r>
    <x v="90"/>
    <s v="Bruce"/>
    <x v="4"/>
    <n v="11850"/>
    <n v="4360"/>
    <x v="1"/>
  </r>
  <r>
    <x v="84"/>
    <s v="Mark"/>
    <x v="2"/>
    <n v="12050"/>
    <n v="4880"/>
    <x v="1"/>
  </r>
  <r>
    <x v="228"/>
    <s v="Bruce"/>
    <x v="5"/>
    <n v="11350"/>
    <n v="2600"/>
    <x v="0"/>
  </r>
  <r>
    <x v="229"/>
    <s v="Mark"/>
    <x v="3"/>
    <n v="14650"/>
    <n v="4420"/>
    <x v="1"/>
  </r>
  <r>
    <x v="230"/>
    <s v="Anshika"/>
    <x v="7"/>
    <n v="12250"/>
    <n v="4760"/>
    <x v="2"/>
  </r>
  <r>
    <x v="231"/>
    <s v="Veronica"/>
    <x v="4"/>
    <n v="11300"/>
    <n v="2020"/>
    <x v="1"/>
  </r>
  <r>
    <x v="232"/>
    <s v="Charley"/>
    <x v="6"/>
    <n v="12750"/>
    <n v="2840"/>
    <x v="0"/>
  </r>
  <r>
    <x v="186"/>
    <s v="Ramesh"/>
    <x v="6"/>
    <n v="13150"/>
    <n v="2400"/>
    <x v="0"/>
  </r>
  <r>
    <x v="233"/>
    <s v="James"/>
    <x v="0"/>
    <n v="14800"/>
    <n v="2260"/>
    <x v="1"/>
  </r>
  <r>
    <x v="234"/>
    <s v="Bruce"/>
    <x v="4"/>
    <n v="11750"/>
    <n v="3180"/>
    <x v="3"/>
  </r>
  <r>
    <x v="235"/>
    <s v="Bruce"/>
    <x v="10"/>
    <n v="14550"/>
    <n v="4420"/>
    <x v="0"/>
  </r>
  <r>
    <x v="236"/>
    <s v="James"/>
    <x v="10"/>
    <n v="11550"/>
    <n v="4800"/>
    <x v="3"/>
  </r>
  <r>
    <x v="237"/>
    <s v="Ramesh"/>
    <x v="5"/>
    <n v="11050"/>
    <n v="3020"/>
    <x v="0"/>
  </r>
  <r>
    <x v="238"/>
    <s v="Mark"/>
    <x v="2"/>
    <n v="13400"/>
    <n v="4240"/>
    <x v="2"/>
  </r>
  <r>
    <x v="56"/>
    <s v="Rajat"/>
    <x v="7"/>
    <n v="12450"/>
    <n v="2900"/>
    <x v="2"/>
  </r>
  <r>
    <x v="239"/>
    <s v="Ramesh"/>
    <x v="10"/>
    <n v="10850"/>
    <n v="2240"/>
    <x v="2"/>
  </r>
  <r>
    <x v="240"/>
    <s v="Charley"/>
    <x v="4"/>
    <n v="12550"/>
    <n v="2180"/>
    <x v="0"/>
  </r>
  <r>
    <x v="241"/>
    <s v="Veronica"/>
    <x v="5"/>
    <n v="13850"/>
    <n v="5580"/>
    <x v="2"/>
  </r>
  <r>
    <x v="242"/>
    <s v="Swati"/>
    <x v="1"/>
    <n v="12400"/>
    <n v="2620"/>
    <x v="3"/>
  </r>
  <r>
    <x v="243"/>
    <s v="Swati"/>
    <x v="6"/>
    <n v="11750"/>
    <n v="2180"/>
    <x v="3"/>
  </r>
  <r>
    <x v="244"/>
    <s v="Charley"/>
    <x v="5"/>
    <n v="11450"/>
    <n v="3800"/>
    <x v="3"/>
  </r>
  <r>
    <x v="245"/>
    <s v="Anshika"/>
    <x v="10"/>
    <n v="13600"/>
    <n v="3120"/>
    <x v="0"/>
  </r>
  <r>
    <x v="246"/>
    <s v="Charley"/>
    <x v="1"/>
    <n v="13650"/>
    <n v="5380"/>
    <x v="0"/>
  </r>
  <r>
    <x v="77"/>
    <s v="Abhay"/>
    <x v="1"/>
    <n v="12850"/>
    <n v="2720"/>
    <x v="1"/>
  </r>
  <r>
    <x v="247"/>
    <s v="Bruce"/>
    <x v="7"/>
    <n v="10350"/>
    <n v="2660"/>
    <x v="3"/>
  </r>
  <r>
    <x v="248"/>
    <s v="Varsha"/>
    <x v="6"/>
    <n v="12850"/>
    <n v="5720"/>
    <x v="1"/>
  </r>
  <r>
    <x v="249"/>
    <s v="Bruce"/>
    <x v="9"/>
    <n v="10800"/>
    <n v="2060"/>
    <x v="0"/>
  </r>
  <r>
    <x v="250"/>
    <s v="Veronica"/>
    <x v="7"/>
    <n v="12950"/>
    <n v="4700"/>
    <x v="3"/>
  </r>
  <r>
    <x v="251"/>
    <s v="Swati"/>
    <x v="3"/>
    <n v="10150"/>
    <n v="5300"/>
    <x v="1"/>
  </r>
  <r>
    <x v="252"/>
    <s v="Jaspreet"/>
    <x v="8"/>
    <n v="10650"/>
    <n v="5000"/>
    <x v="3"/>
  </r>
  <r>
    <x v="253"/>
    <s v="Charley"/>
    <x v="6"/>
    <n v="10900"/>
    <n v="4460"/>
    <x v="2"/>
  </r>
  <r>
    <x v="254"/>
    <s v="Varsha"/>
    <x v="1"/>
    <n v="11050"/>
    <n v="4280"/>
    <x v="2"/>
  </r>
  <r>
    <x v="252"/>
    <s v="Bruce"/>
    <x v="1"/>
    <n v="13600"/>
    <n v="4020"/>
    <x v="1"/>
  </r>
  <r>
    <x v="255"/>
    <s v="Charley"/>
    <x v="5"/>
    <n v="11600"/>
    <n v="2520"/>
    <x v="2"/>
  </r>
  <r>
    <x v="256"/>
    <s v="Rajat"/>
    <x v="6"/>
    <n v="13750"/>
    <n v="4340"/>
    <x v="3"/>
  </r>
  <r>
    <x v="257"/>
    <s v="Abhay"/>
    <x v="9"/>
    <n v="14500"/>
    <n v="4280"/>
    <x v="2"/>
  </r>
  <r>
    <x v="92"/>
    <s v="Veronica"/>
    <x v="5"/>
    <n v="14950"/>
    <n v="3120"/>
    <x v="3"/>
  </r>
  <r>
    <x v="258"/>
    <s v="Swati"/>
    <x v="5"/>
    <n v="13600"/>
    <n v="3580"/>
    <x v="3"/>
  </r>
  <r>
    <x v="195"/>
    <s v="Anshika"/>
    <x v="11"/>
    <n v="11850"/>
    <n v="5440"/>
    <x v="3"/>
  </r>
  <r>
    <x v="245"/>
    <s v="Rajat"/>
    <x v="1"/>
    <n v="10250"/>
    <n v="4440"/>
    <x v="0"/>
  </r>
  <r>
    <x v="259"/>
    <s v="Varsha"/>
    <x v="3"/>
    <n v="11900"/>
    <n v="5460"/>
    <x v="1"/>
  </r>
  <r>
    <x v="260"/>
    <s v="Varsha"/>
    <x v="11"/>
    <n v="13150"/>
    <n v="4080"/>
    <x v="3"/>
  </r>
  <r>
    <x v="261"/>
    <s v="Jaspreet"/>
    <x v="11"/>
    <n v="13350"/>
    <n v="4160"/>
    <x v="0"/>
  </r>
  <r>
    <x v="209"/>
    <s v="Charley"/>
    <x v="2"/>
    <n v="12100"/>
    <n v="3640"/>
    <x v="0"/>
  </r>
  <r>
    <x v="262"/>
    <s v="Anshika"/>
    <x v="4"/>
    <n v="11300"/>
    <n v="3780"/>
    <x v="1"/>
  </r>
  <r>
    <x v="263"/>
    <s v="Jaspreet"/>
    <x v="5"/>
    <n v="12050"/>
    <n v="4300"/>
    <x v="1"/>
  </r>
  <r>
    <x v="264"/>
    <s v="Jaspreet"/>
    <x v="5"/>
    <n v="15000"/>
    <n v="5380"/>
    <x v="3"/>
  </r>
  <r>
    <x v="265"/>
    <s v="Veronica"/>
    <x v="9"/>
    <n v="14500"/>
    <n v="4980"/>
    <x v="1"/>
  </r>
  <r>
    <x v="49"/>
    <s v="James"/>
    <x v="9"/>
    <n v="13200"/>
    <n v="5580"/>
    <x v="0"/>
  </r>
  <r>
    <x v="266"/>
    <s v="Rajat"/>
    <x v="2"/>
    <n v="14550"/>
    <n v="3280"/>
    <x v="1"/>
  </r>
  <r>
    <x v="267"/>
    <s v="Rajat"/>
    <x v="9"/>
    <n v="10650"/>
    <n v="4580"/>
    <x v="0"/>
  </r>
  <r>
    <x v="268"/>
    <s v="Abhay"/>
    <x v="6"/>
    <n v="13050"/>
    <n v="2780"/>
    <x v="2"/>
  </r>
  <r>
    <x v="269"/>
    <s v="Ramesh"/>
    <x v="0"/>
    <n v="13500"/>
    <n v="4820"/>
    <x v="3"/>
  </r>
  <r>
    <x v="270"/>
    <s v="James"/>
    <x v="2"/>
    <n v="11800"/>
    <n v="2020"/>
    <x v="0"/>
  </r>
  <r>
    <x v="250"/>
    <s v="Anshika"/>
    <x v="3"/>
    <n v="14700"/>
    <n v="3940"/>
    <x v="1"/>
  </r>
  <r>
    <x v="271"/>
    <s v="Anshika"/>
    <x v="10"/>
    <n v="12300"/>
    <n v="4700"/>
    <x v="1"/>
  </r>
  <r>
    <x v="272"/>
    <s v="Swati"/>
    <x v="4"/>
    <n v="13150"/>
    <n v="3280"/>
    <x v="2"/>
  </r>
  <r>
    <x v="273"/>
    <s v="Abhay"/>
    <x v="11"/>
    <n v="10250"/>
    <n v="5660"/>
    <x v="0"/>
  </r>
  <r>
    <x v="274"/>
    <s v="Charley"/>
    <x v="11"/>
    <n v="12300"/>
    <n v="3420"/>
    <x v="0"/>
  </r>
  <r>
    <x v="275"/>
    <s v="Anshika"/>
    <x v="8"/>
    <n v="14700"/>
    <n v="5680"/>
    <x v="2"/>
  </r>
  <r>
    <x v="276"/>
    <s v="Jaspreet"/>
    <x v="3"/>
    <n v="14350"/>
    <n v="5100"/>
    <x v="1"/>
  </r>
  <r>
    <x v="277"/>
    <s v="Mark"/>
    <x v="10"/>
    <n v="12950"/>
    <n v="4440"/>
    <x v="1"/>
  </r>
  <r>
    <x v="278"/>
    <s v="Swati"/>
    <x v="4"/>
    <n v="13700"/>
    <n v="2520"/>
    <x v="2"/>
  </r>
  <r>
    <x v="279"/>
    <s v="Jaspreet"/>
    <x v="5"/>
    <n v="13550"/>
    <n v="5000"/>
    <x v="3"/>
  </r>
  <r>
    <x v="280"/>
    <s v="Charley"/>
    <x v="2"/>
    <n v="11500"/>
    <n v="4540"/>
    <x v="2"/>
  </r>
  <r>
    <x v="281"/>
    <s v="Swati"/>
    <x v="10"/>
    <n v="11550"/>
    <n v="5100"/>
    <x v="0"/>
  </r>
  <r>
    <x v="240"/>
    <s v="Bruce"/>
    <x v="3"/>
    <n v="13850"/>
    <n v="5060"/>
    <x v="3"/>
  </r>
  <r>
    <x v="258"/>
    <s v="Jaspreet"/>
    <x v="2"/>
    <n v="14500"/>
    <n v="5220"/>
    <x v="0"/>
  </r>
  <r>
    <x v="282"/>
    <s v="Bruce"/>
    <x v="10"/>
    <n v="13250"/>
    <n v="4060"/>
    <x v="2"/>
  </r>
  <r>
    <x v="283"/>
    <s v="Varsha"/>
    <x v="1"/>
    <n v="10850"/>
    <n v="2220"/>
    <x v="2"/>
  </r>
  <r>
    <x v="81"/>
    <s v="Swati"/>
    <x v="5"/>
    <n v="10050"/>
    <n v="4300"/>
    <x v="3"/>
  </r>
  <r>
    <x v="34"/>
    <s v="Mark"/>
    <x v="10"/>
    <n v="13600"/>
    <n v="5280"/>
    <x v="2"/>
  </r>
  <r>
    <x v="284"/>
    <s v="Charley"/>
    <x v="9"/>
    <n v="12300"/>
    <n v="2120"/>
    <x v="2"/>
  </r>
  <r>
    <x v="285"/>
    <s v="Veronica"/>
    <x v="0"/>
    <n v="14750"/>
    <n v="4180"/>
    <x v="1"/>
  </r>
  <r>
    <x v="286"/>
    <s v="Abhay"/>
    <x v="10"/>
    <n v="11950"/>
    <n v="4900"/>
    <x v="1"/>
  </r>
  <r>
    <x v="287"/>
    <s v="Abhay"/>
    <x v="6"/>
    <n v="12600"/>
    <n v="2920"/>
    <x v="3"/>
  </r>
  <r>
    <x v="288"/>
    <s v="Rajat"/>
    <x v="0"/>
    <n v="12650"/>
    <n v="3960"/>
    <x v="0"/>
  </r>
  <r>
    <x v="21"/>
    <s v="Jaspreet"/>
    <x v="11"/>
    <n v="11800"/>
    <n v="4220"/>
    <x v="2"/>
  </r>
  <r>
    <x v="289"/>
    <s v="Anshika"/>
    <x v="5"/>
    <n v="13050"/>
    <n v="3560"/>
    <x v="0"/>
  </r>
  <r>
    <x v="250"/>
    <s v="Bruce"/>
    <x v="9"/>
    <n v="11550"/>
    <n v="3380"/>
    <x v="3"/>
  </r>
  <r>
    <x v="290"/>
    <s v="Charley"/>
    <x v="10"/>
    <n v="14200"/>
    <n v="3920"/>
    <x v="0"/>
  </r>
  <r>
    <x v="291"/>
    <s v="Charley"/>
    <x v="1"/>
    <n v="11650"/>
    <n v="3260"/>
    <x v="3"/>
  </r>
  <r>
    <x v="26"/>
    <s v="Swati"/>
    <x v="9"/>
    <n v="10200"/>
    <n v="4600"/>
    <x v="3"/>
  </r>
  <r>
    <x v="292"/>
    <s v="Charley"/>
    <x v="1"/>
    <n v="15000"/>
    <n v="3080"/>
    <x v="3"/>
  </r>
  <r>
    <x v="293"/>
    <s v="Bruce"/>
    <x v="3"/>
    <n v="12400"/>
    <n v="5500"/>
    <x v="2"/>
  </r>
  <r>
    <x v="294"/>
    <s v="Veronica"/>
    <x v="4"/>
    <n v="11400"/>
    <n v="5120"/>
    <x v="3"/>
  </r>
  <r>
    <x v="295"/>
    <s v="James"/>
    <x v="4"/>
    <n v="12800"/>
    <n v="3320"/>
    <x v="1"/>
  </r>
  <r>
    <x v="296"/>
    <s v="Abhay"/>
    <x v="8"/>
    <n v="10600"/>
    <n v="5060"/>
    <x v="1"/>
  </r>
  <r>
    <x v="297"/>
    <s v="Bruce"/>
    <x v="9"/>
    <n v="12850"/>
    <n v="2880"/>
    <x v="3"/>
  </r>
  <r>
    <x v="298"/>
    <s v="Varsha"/>
    <x v="2"/>
    <n v="13900"/>
    <n v="4240"/>
    <x v="3"/>
  </r>
  <r>
    <x v="299"/>
    <s v="Rajat"/>
    <x v="10"/>
    <n v="14650"/>
    <n v="5040"/>
    <x v="0"/>
  </r>
  <r>
    <x v="300"/>
    <s v="Varsha"/>
    <x v="2"/>
    <n v="13700"/>
    <n v="4040"/>
    <x v="0"/>
  </r>
  <r>
    <x v="301"/>
    <s v="Veronica"/>
    <x v="7"/>
    <n v="14600"/>
    <n v="5280"/>
    <x v="0"/>
  </r>
  <r>
    <x v="302"/>
    <s v="Charley"/>
    <x v="1"/>
    <n v="11400"/>
    <n v="3680"/>
    <x v="3"/>
  </r>
  <r>
    <x v="303"/>
    <s v="Varsha"/>
    <x v="4"/>
    <n v="10050"/>
    <n v="3700"/>
    <x v="2"/>
  </r>
  <r>
    <x v="304"/>
    <s v="Rajat"/>
    <x v="9"/>
    <n v="10950"/>
    <n v="5600"/>
    <x v="3"/>
  </r>
  <r>
    <x v="8"/>
    <s v="Anshika"/>
    <x v="4"/>
    <n v="12300"/>
    <n v="2420"/>
    <x v="2"/>
  </r>
  <r>
    <x v="264"/>
    <s v="Veronica"/>
    <x v="0"/>
    <n v="10100"/>
    <n v="3080"/>
    <x v="0"/>
  </r>
  <r>
    <x v="305"/>
    <s v="Abhay"/>
    <x v="0"/>
    <n v="13750"/>
    <n v="3340"/>
    <x v="1"/>
  </r>
  <r>
    <x v="306"/>
    <s v="Swati"/>
    <x v="1"/>
    <n v="14900"/>
    <n v="4640"/>
    <x v="1"/>
  </r>
  <r>
    <x v="307"/>
    <s v="Mark"/>
    <x v="10"/>
    <n v="13300"/>
    <n v="3780"/>
    <x v="3"/>
  </r>
  <r>
    <x v="308"/>
    <s v="Varsha"/>
    <x v="1"/>
    <n v="13100"/>
    <n v="2060"/>
    <x v="2"/>
  </r>
  <r>
    <x v="309"/>
    <s v="James"/>
    <x v="9"/>
    <n v="10800"/>
    <n v="2660"/>
    <x v="1"/>
  </r>
  <r>
    <x v="310"/>
    <s v="Bruce"/>
    <x v="1"/>
    <n v="10450"/>
    <n v="3120"/>
    <x v="0"/>
  </r>
  <r>
    <x v="96"/>
    <s v="Abhay"/>
    <x v="4"/>
    <n v="14750"/>
    <n v="2120"/>
    <x v="3"/>
  </r>
  <r>
    <x v="142"/>
    <s v="Mark"/>
    <x v="9"/>
    <n v="14700"/>
    <n v="3180"/>
    <x v="0"/>
  </r>
  <r>
    <x v="311"/>
    <s v="Anshika"/>
    <x v="4"/>
    <n v="14700"/>
    <n v="3760"/>
    <x v="1"/>
  </r>
  <r>
    <x v="312"/>
    <s v="Ramesh"/>
    <x v="6"/>
    <n v="12850"/>
    <n v="5380"/>
    <x v="3"/>
  </r>
  <r>
    <x v="313"/>
    <s v="James"/>
    <x v="0"/>
    <n v="11300"/>
    <n v="5340"/>
    <x v="2"/>
  </r>
  <r>
    <x v="314"/>
    <s v="Mark"/>
    <x v="8"/>
    <n v="12100"/>
    <n v="4540"/>
    <x v="1"/>
  </r>
  <r>
    <x v="293"/>
    <s v="Ramesh"/>
    <x v="5"/>
    <n v="13600"/>
    <n v="2460"/>
    <x v="2"/>
  </r>
  <r>
    <x v="315"/>
    <s v="Veronica"/>
    <x v="2"/>
    <n v="10100"/>
    <n v="2720"/>
    <x v="3"/>
  </r>
  <r>
    <x v="316"/>
    <s v="Mark"/>
    <x v="2"/>
    <n v="13750"/>
    <n v="4600"/>
    <x v="2"/>
  </r>
  <r>
    <x v="317"/>
    <s v="Swati"/>
    <x v="10"/>
    <n v="10150"/>
    <n v="3560"/>
    <x v="2"/>
  </r>
  <r>
    <x v="318"/>
    <s v="Veronica"/>
    <x v="3"/>
    <n v="13100"/>
    <n v="2040"/>
    <x v="2"/>
  </r>
  <r>
    <x v="319"/>
    <s v="Abhay"/>
    <x v="0"/>
    <n v="10300"/>
    <n v="4040"/>
    <x v="1"/>
  </r>
  <r>
    <x v="320"/>
    <s v="Rajat"/>
    <x v="6"/>
    <n v="11600"/>
    <n v="2060"/>
    <x v="0"/>
  </r>
  <r>
    <x v="321"/>
    <s v="Jaspreet"/>
    <x v="3"/>
    <n v="12400"/>
    <n v="4020"/>
    <x v="2"/>
  </r>
  <r>
    <x v="322"/>
    <s v="Swati"/>
    <x v="3"/>
    <n v="14900"/>
    <n v="2820"/>
    <x v="2"/>
  </r>
  <r>
    <x v="209"/>
    <s v="James"/>
    <x v="6"/>
    <n v="10300"/>
    <n v="4600"/>
    <x v="2"/>
  </r>
  <r>
    <x v="323"/>
    <s v="Veronica"/>
    <x v="3"/>
    <n v="13450"/>
    <n v="3140"/>
    <x v="1"/>
  </r>
  <r>
    <x v="324"/>
    <s v="Varsha"/>
    <x v="4"/>
    <n v="13900"/>
    <n v="3020"/>
    <x v="0"/>
  </r>
  <r>
    <x v="325"/>
    <s v="Abhay"/>
    <x v="6"/>
    <n v="10600"/>
    <n v="4080"/>
    <x v="2"/>
  </r>
  <r>
    <x v="105"/>
    <s v="Swati"/>
    <x v="5"/>
    <n v="13350"/>
    <n v="4440"/>
    <x v="3"/>
  </r>
  <r>
    <x v="326"/>
    <s v="Bruce"/>
    <x v="10"/>
    <n v="11500"/>
    <n v="2420"/>
    <x v="0"/>
  </r>
  <r>
    <x v="327"/>
    <s v="Bruce"/>
    <x v="5"/>
    <n v="12650"/>
    <n v="4160"/>
    <x v="3"/>
  </r>
  <r>
    <x v="328"/>
    <s v="Swati"/>
    <x v="11"/>
    <n v="10050"/>
    <n v="3980"/>
    <x v="0"/>
  </r>
  <r>
    <x v="21"/>
    <s v="Anshika"/>
    <x v="1"/>
    <n v="14000"/>
    <n v="4000"/>
    <x v="1"/>
  </r>
  <r>
    <x v="54"/>
    <s v="Varsha"/>
    <x v="10"/>
    <n v="13300"/>
    <n v="3520"/>
    <x v="2"/>
  </r>
  <r>
    <x v="7"/>
    <s v="Varsha"/>
    <x v="8"/>
    <n v="14650"/>
    <n v="4620"/>
    <x v="1"/>
  </r>
  <r>
    <x v="206"/>
    <s v="Rajat"/>
    <x v="5"/>
    <n v="10100"/>
    <n v="3380"/>
    <x v="1"/>
  </r>
  <r>
    <x v="329"/>
    <s v="Varsha"/>
    <x v="11"/>
    <n v="10500"/>
    <n v="2800"/>
    <x v="2"/>
  </r>
  <r>
    <x v="330"/>
    <s v="Jaspreet"/>
    <x v="4"/>
    <n v="10550"/>
    <n v="2100"/>
    <x v="0"/>
  </r>
  <r>
    <x v="331"/>
    <s v="Anshika"/>
    <x v="1"/>
    <n v="13750"/>
    <n v="4500"/>
    <x v="1"/>
  </r>
  <r>
    <x v="3"/>
    <s v="Anshika"/>
    <x v="9"/>
    <n v="10400"/>
    <n v="3540"/>
    <x v="0"/>
  </r>
  <r>
    <x v="332"/>
    <s v="James"/>
    <x v="8"/>
    <n v="13750"/>
    <n v="2060"/>
    <x v="0"/>
  </r>
  <r>
    <x v="333"/>
    <s v="Anshika"/>
    <x v="0"/>
    <n v="14300"/>
    <n v="2860"/>
    <x v="1"/>
  </r>
  <r>
    <x v="36"/>
    <s v="Veronica"/>
    <x v="8"/>
    <n v="10750"/>
    <n v="4600"/>
    <x v="3"/>
  </r>
  <r>
    <x v="334"/>
    <s v="Jaspreet"/>
    <x v="7"/>
    <n v="13000"/>
    <n v="5100"/>
    <x v="2"/>
  </r>
  <r>
    <x v="335"/>
    <s v="Abhay"/>
    <x v="2"/>
    <n v="11450"/>
    <n v="2700"/>
    <x v="3"/>
  </r>
  <r>
    <x v="336"/>
    <s v="Veronica"/>
    <x v="6"/>
    <n v="12600"/>
    <n v="3900"/>
    <x v="3"/>
  </r>
  <r>
    <x v="337"/>
    <s v="Mark"/>
    <x v="3"/>
    <n v="11750"/>
    <n v="4280"/>
    <x v="1"/>
  </r>
  <r>
    <x v="338"/>
    <s v="Bruce"/>
    <x v="3"/>
    <n v="14200"/>
    <n v="5320"/>
    <x v="0"/>
  </r>
  <r>
    <x v="339"/>
    <s v="Veronica"/>
    <x v="0"/>
    <n v="10150"/>
    <n v="2700"/>
    <x v="2"/>
  </r>
  <r>
    <x v="340"/>
    <s v="Charley"/>
    <x v="9"/>
    <n v="13350"/>
    <n v="2760"/>
    <x v="0"/>
  </r>
  <r>
    <x v="195"/>
    <s v="Abhay"/>
    <x v="6"/>
    <n v="13600"/>
    <n v="4320"/>
    <x v="2"/>
  </r>
  <r>
    <x v="256"/>
    <s v="Varsha"/>
    <x v="8"/>
    <n v="10600"/>
    <n v="2420"/>
    <x v="0"/>
  </r>
  <r>
    <x v="341"/>
    <s v="Veronica"/>
    <x v="8"/>
    <n v="12050"/>
    <n v="2220"/>
    <x v="0"/>
  </r>
  <r>
    <x v="297"/>
    <s v="Mark"/>
    <x v="11"/>
    <n v="14300"/>
    <n v="3920"/>
    <x v="1"/>
  </r>
  <r>
    <x v="342"/>
    <s v="Swati"/>
    <x v="6"/>
    <n v="14450"/>
    <n v="4800"/>
    <x v="2"/>
  </r>
  <r>
    <x v="95"/>
    <s v="Bruce"/>
    <x v="4"/>
    <n v="11350"/>
    <n v="2300"/>
    <x v="3"/>
  </r>
  <r>
    <x v="343"/>
    <s v="Abhay"/>
    <x v="11"/>
    <n v="13700"/>
    <n v="3980"/>
    <x v="0"/>
  </r>
  <r>
    <x v="153"/>
    <s v="Swati"/>
    <x v="3"/>
    <n v="10350"/>
    <n v="2600"/>
    <x v="3"/>
  </r>
  <r>
    <x v="241"/>
    <s v="Swati"/>
    <x v="10"/>
    <n v="14250"/>
    <n v="2820"/>
    <x v="0"/>
  </r>
  <r>
    <x v="174"/>
    <s v="Abhay"/>
    <x v="3"/>
    <n v="13300"/>
    <n v="5540"/>
    <x v="2"/>
  </r>
  <r>
    <x v="282"/>
    <s v="Anshika"/>
    <x v="2"/>
    <n v="14800"/>
    <n v="5800"/>
    <x v="3"/>
  </r>
  <r>
    <x v="344"/>
    <s v="Mark"/>
    <x v="2"/>
    <n v="14950"/>
    <n v="5740"/>
    <x v="2"/>
  </r>
  <r>
    <x v="345"/>
    <s v="Ramesh"/>
    <x v="2"/>
    <n v="12300"/>
    <n v="3660"/>
    <x v="2"/>
  </r>
  <r>
    <x v="314"/>
    <s v="Abhay"/>
    <x v="8"/>
    <n v="11850"/>
    <n v="2460"/>
    <x v="3"/>
  </r>
  <r>
    <x v="19"/>
    <s v="Veronica"/>
    <x v="4"/>
    <n v="12350"/>
    <n v="2620"/>
    <x v="3"/>
  </r>
  <r>
    <x v="346"/>
    <s v="Mark"/>
    <x v="5"/>
    <n v="10550"/>
    <n v="3080"/>
    <x v="0"/>
  </r>
  <r>
    <x v="347"/>
    <s v="Varsha"/>
    <x v="0"/>
    <n v="14700"/>
    <n v="4560"/>
    <x v="2"/>
  </r>
  <r>
    <x v="348"/>
    <s v="Rajat"/>
    <x v="7"/>
    <n v="11450"/>
    <n v="3800"/>
    <x v="0"/>
  </r>
  <r>
    <x v="349"/>
    <s v="Veronica"/>
    <x v="11"/>
    <n v="14500"/>
    <n v="5260"/>
    <x v="2"/>
  </r>
  <r>
    <x v="350"/>
    <s v="Abhay"/>
    <x v="10"/>
    <n v="12000"/>
    <n v="3640"/>
    <x v="0"/>
  </r>
  <r>
    <x v="24"/>
    <s v="James"/>
    <x v="4"/>
    <n v="14500"/>
    <n v="5720"/>
    <x v="1"/>
  </r>
  <r>
    <x v="351"/>
    <s v="Abhay"/>
    <x v="10"/>
    <n v="12150"/>
    <n v="3220"/>
    <x v="1"/>
  </r>
  <r>
    <x v="172"/>
    <s v="Bruce"/>
    <x v="11"/>
    <n v="12100"/>
    <n v="2300"/>
    <x v="1"/>
  </r>
  <r>
    <x v="201"/>
    <s v="Varsha"/>
    <x v="8"/>
    <n v="11700"/>
    <n v="2840"/>
    <x v="0"/>
  </r>
  <r>
    <x v="352"/>
    <s v="Mark"/>
    <x v="5"/>
    <n v="12700"/>
    <n v="2100"/>
    <x v="1"/>
  </r>
  <r>
    <x v="353"/>
    <s v="James"/>
    <x v="5"/>
    <n v="10700"/>
    <n v="2080"/>
    <x v="0"/>
  </r>
  <r>
    <x v="354"/>
    <s v="Mark"/>
    <x v="2"/>
    <n v="13350"/>
    <n v="2900"/>
    <x v="1"/>
  </r>
  <r>
    <x v="310"/>
    <s v="Swati"/>
    <x v="7"/>
    <n v="11300"/>
    <n v="2700"/>
    <x v="0"/>
  </r>
  <r>
    <x v="355"/>
    <s v="Mark"/>
    <x v="4"/>
    <n v="12350"/>
    <n v="5420"/>
    <x v="2"/>
  </r>
  <r>
    <x v="356"/>
    <s v="Abhay"/>
    <x v="4"/>
    <n v="12200"/>
    <n v="3160"/>
    <x v="2"/>
  </r>
  <r>
    <x v="357"/>
    <s v="Ramesh"/>
    <x v="8"/>
    <n v="12550"/>
    <n v="3640"/>
    <x v="2"/>
  </r>
  <r>
    <x v="301"/>
    <s v="Charley"/>
    <x v="1"/>
    <n v="10100"/>
    <n v="2780"/>
    <x v="1"/>
  </r>
  <r>
    <x v="358"/>
    <s v="Ramesh"/>
    <x v="6"/>
    <n v="14150"/>
    <n v="3300"/>
    <x v="3"/>
  </r>
  <r>
    <x v="300"/>
    <s v="Jaspreet"/>
    <x v="5"/>
    <n v="12950"/>
    <n v="2180"/>
    <x v="1"/>
  </r>
  <r>
    <x v="359"/>
    <s v="Varsha"/>
    <x v="0"/>
    <n v="13800"/>
    <n v="3160"/>
    <x v="3"/>
  </r>
  <r>
    <x v="360"/>
    <s v="James"/>
    <x v="7"/>
    <n v="11800"/>
    <n v="4120"/>
    <x v="2"/>
  </r>
  <r>
    <x v="361"/>
    <s v="James"/>
    <x v="2"/>
    <n v="10900"/>
    <n v="2560"/>
    <x v="3"/>
  </r>
  <r>
    <x v="362"/>
    <s v="Bruce"/>
    <x v="7"/>
    <n v="13450"/>
    <n v="2600"/>
    <x v="1"/>
  </r>
  <r>
    <x v="363"/>
    <s v="Swati"/>
    <x v="9"/>
    <n v="10600"/>
    <n v="3880"/>
    <x v="2"/>
  </r>
  <r>
    <x v="364"/>
    <s v="Rajat"/>
    <x v="4"/>
    <n v="14750"/>
    <n v="2300"/>
    <x v="3"/>
  </r>
  <r>
    <x v="365"/>
    <s v="Bruce"/>
    <x v="5"/>
    <n v="12800"/>
    <n v="4200"/>
    <x v="3"/>
  </r>
  <r>
    <x v="366"/>
    <s v="Anshika"/>
    <x v="2"/>
    <n v="12400"/>
    <n v="4980"/>
    <x v="0"/>
  </r>
  <r>
    <x v="242"/>
    <s v="Bruce"/>
    <x v="2"/>
    <n v="13600"/>
    <n v="4820"/>
    <x v="3"/>
  </r>
  <r>
    <x v="367"/>
    <s v="Jaspreet"/>
    <x v="4"/>
    <n v="11250"/>
    <n v="3780"/>
    <x v="1"/>
  </r>
  <r>
    <x v="368"/>
    <s v="James"/>
    <x v="3"/>
    <n v="11900"/>
    <n v="2700"/>
    <x v="0"/>
  </r>
  <r>
    <x v="369"/>
    <s v="Veronica"/>
    <x v="11"/>
    <n v="11750"/>
    <n v="5620"/>
    <x v="0"/>
  </r>
  <r>
    <x v="370"/>
    <s v="Abhay"/>
    <x v="2"/>
    <n v="12100"/>
    <n v="2080"/>
    <x v="1"/>
  </r>
  <r>
    <x v="371"/>
    <s v="Swati"/>
    <x v="6"/>
    <n v="13850"/>
    <n v="5120"/>
    <x v="2"/>
  </r>
  <r>
    <x v="372"/>
    <s v="Anshika"/>
    <x v="8"/>
    <n v="10000"/>
    <n v="3300"/>
    <x v="2"/>
  </r>
  <r>
    <x v="373"/>
    <s v="Ramesh"/>
    <x v="9"/>
    <n v="13800"/>
    <n v="3520"/>
    <x v="3"/>
  </r>
  <r>
    <x v="360"/>
    <s v="Charley"/>
    <x v="5"/>
    <n v="10450"/>
    <n v="4600"/>
    <x v="1"/>
  </r>
  <r>
    <x v="374"/>
    <s v="Anshika"/>
    <x v="8"/>
    <n v="12700"/>
    <n v="5080"/>
    <x v="2"/>
  </r>
  <r>
    <x v="375"/>
    <s v="Swati"/>
    <x v="3"/>
    <n v="13950"/>
    <n v="2780"/>
    <x v="1"/>
  </r>
  <r>
    <x v="335"/>
    <s v="Swati"/>
    <x v="10"/>
    <n v="11850"/>
    <n v="3620"/>
    <x v="2"/>
  </r>
  <r>
    <x v="71"/>
    <s v="Rajat"/>
    <x v="7"/>
    <n v="14300"/>
    <n v="2440"/>
    <x v="3"/>
  </r>
  <r>
    <x v="209"/>
    <s v="Bruce"/>
    <x v="11"/>
    <n v="12750"/>
    <n v="5520"/>
    <x v="1"/>
  </r>
  <r>
    <x v="376"/>
    <s v="James"/>
    <x v="0"/>
    <n v="10450"/>
    <n v="2100"/>
    <x v="1"/>
  </r>
  <r>
    <x v="377"/>
    <s v="Ramesh"/>
    <x v="11"/>
    <n v="13850"/>
    <n v="3560"/>
    <x v="0"/>
  </r>
  <r>
    <x v="378"/>
    <s v="Charley"/>
    <x v="10"/>
    <n v="12100"/>
    <n v="5520"/>
    <x v="1"/>
  </r>
  <r>
    <x v="379"/>
    <s v="Mark"/>
    <x v="7"/>
    <n v="14900"/>
    <n v="5480"/>
    <x v="3"/>
  </r>
  <r>
    <x v="380"/>
    <s v="Bruce"/>
    <x v="7"/>
    <n v="11350"/>
    <n v="5340"/>
    <x v="3"/>
  </r>
  <r>
    <x v="381"/>
    <s v="Bruce"/>
    <x v="7"/>
    <n v="10050"/>
    <n v="2720"/>
    <x v="2"/>
  </r>
  <r>
    <x v="60"/>
    <s v="Veronica"/>
    <x v="6"/>
    <n v="12100"/>
    <n v="3540"/>
    <x v="1"/>
  </r>
  <r>
    <x v="382"/>
    <s v="Mark"/>
    <x v="3"/>
    <n v="10850"/>
    <n v="5120"/>
    <x v="0"/>
  </r>
  <r>
    <x v="383"/>
    <s v="Veronica"/>
    <x v="0"/>
    <n v="14650"/>
    <n v="2360"/>
    <x v="0"/>
  </r>
  <r>
    <x v="384"/>
    <s v="Veronica"/>
    <x v="1"/>
    <n v="11400"/>
    <n v="4260"/>
    <x v="3"/>
  </r>
  <r>
    <x v="68"/>
    <s v="Anshika"/>
    <x v="5"/>
    <n v="14000"/>
    <n v="2640"/>
    <x v="1"/>
  </r>
  <r>
    <x v="124"/>
    <s v="Ramesh"/>
    <x v="1"/>
    <n v="10200"/>
    <n v="4980"/>
    <x v="3"/>
  </r>
  <r>
    <x v="385"/>
    <s v="Rajat"/>
    <x v="8"/>
    <n v="10500"/>
    <n v="5640"/>
    <x v="1"/>
  </r>
  <r>
    <x v="208"/>
    <s v="Veronica"/>
    <x v="4"/>
    <n v="12850"/>
    <n v="5580"/>
    <x v="3"/>
  </r>
  <r>
    <x v="386"/>
    <s v="Bruce"/>
    <x v="2"/>
    <n v="14500"/>
    <n v="4700"/>
    <x v="0"/>
  </r>
  <r>
    <x v="387"/>
    <s v="Mark"/>
    <x v="8"/>
    <n v="12400"/>
    <n v="5080"/>
    <x v="3"/>
  </r>
  <r>
    <x v="388"/>
    <s v="Anshika"/>
    <x v="3"/>
    <n v="13450"/>
    <n v="5600"/>
    <x v="1"/>
  </r>
  <r>
    <x v="389"/>
    <s v="Varsha"/>
    <x v="8"/>
    <n v="12750"/>
    <n v="2640"/>
    <x v="3"/>
  </r>
  <r>
    <x v="12"/>
    <s v="Rajat"/>
    <x v="9"/>
    <n v="11000"/>
    <n v="3700"/>
    <x v="1"/>
  </r>
  <r>
    <x v="390"/>
    <s v="Anshika"/>
    <x v="0"/>
    <n v="11200"/>
    <n v="4420"/>
    <x v="0"/>
  </r>
  <r>
    <x v="391"/>
    <s v="Anshika"/>
    <x v="1"/>
    <n v="13900"/>
    <n v="3800"/>
    <x v="1"/>
  </r>
  <r>
    <x v="392"/>
    <s v="James"/>
    <x v="10"/>
    <n v="14200"/>
    <n v="2460"/>
    <x v="3"/>
  </r>
  <r>
    <x v="209"/>
    <s v="Ramesh"/>
    <x v="0"/>
    <n v="14100"/>
    <n v="3820"/>
    <x v="2"/>
  </r>
  <r>
    <x v="393"/>
    <s v="Rajat"/>
    <x v="11"/>
    <n v="14150"/>
    <n v="4540"/>
    <x v="2"/>
  </r>
  <r>
    <x v="188"/>
    <s v="Bruce"/>
    <x v="7"/>
    <n v="12200"/>
    <n v="5480"/>
    <x v="3"/>
  </r>
  <r>
    <x v="394"/>
    <s v="Ramesh"/>
    <x v="4"/>
    <n v="14300"/>
    <n v="5120"/>
    <x v="3"/>
  </r>
  <r>
    <x v="395"/>
    <s v="Ramesh"/>
    <x v="8"/>
    <n v="10700"/>
    <n v="5800"/>
    <x v="2"/>
  </r>
  <r>
    <x v="396"/>
    <s v="Swati"/>
    <x v="10"/>
    <n v="13200"/>
    <n v="2060"/>
    <x v="1"/>
  </r>
  <r>
    <x v="397"/>
    <s v="Ramesh"/>
    <x v="11"/>
    <n v="11950"/>
    <n v="2940"/>
    <x v="2"/>
  </r>
  <r>
    <x v="328"/>
    <s v="Ramesh"/>
    <x v="5"/>
    <n v="14450"/>
    <n v="3860"/>
    <x v="2"/>
  </r>
  <r>
    <x v="398"/>
    <s v="Varsha"/>
    <x v="2"/>
    <n v="13750"/>
    <n v="5300"/>
    <x v="2"/>
  </r>
  <r>
    <x v="312"/>
    <s v="Abhay"/>
    <x v="9"/>
    <n v="11800"/>
    <n v="5040"/>
    <x v="0"/>
  </r>
  <r>
    <x v="399"/>
    <s v="Rajat"/>
    <x v="10"/>
    <n v="14550"/>
    <n v="4680"/>
    <x v="2"/>
  </r>
  <r>
    <x v="400"/>
    <s v="Mark"/>
    <x v="8"/>
    <n v="14900"/>
    <n v="5780"/>
    <x v="3"/>
  </r>
  <r>
    <x v="401"/>
    <s v="Ramesh"/>
    <x v="9"/>
    <n v="13300"/>
    <n v="5680"/>
    <x v="1"/>
  </r>
  <r>
    <x v="402"/>
    <s v="Jaspreet"/>
    <x v="3"/>
    <n v="11250"/>
    <n v="4880"/>
    <x v="0"/>
  </r>
  <r>
    <x v="127"/>
    <s v="Rajat"/>
    <x v="1"/>
    <n v="13000"/>
    <n v="5460"/>
    <x v="0"/>
  </r>
  <r>
    <x v="38"/>
    <s v="Bruce"/>
    <x v="8"/>
    <n v="11400"/>
    <n v="3500"/>
    <x v="1"/>
  </r>
  <r>
    <x v="403"/>
    <s v="Varsha"/>
    <x v="4"/>
    <n v="13650"/>
    <n v="5280"/>
    <x v="0"/>
  </r>
  <r>
    <x v="404"/>
    <s v="Abhay"/>
    <x v="5"/>
    <n v="14950"/>
    <n v="4060"/>
    <x v="3"/>
  </r>
  <r>
    <x v="405"/>
    <s v="Charley"/>
    <x v="10"/>
    <n v="14850"/>
    <n v="4280"/>
    <x v="3"/>
  </r>
  <r>
    <x v="406"/>
    <s v="Rajat"/>
    <x v="10"/>
    <n v="11500"/>
    <n v="2160"/>
    <x v="2"/>
  </r>
  <r>
    <x v="407"/>
    <s v="Rajat"/>
    <x v="5"/>
    <n v="12650"/>
    <n v="4820"/>
    <x v="1"/>
  </r>
  <r>
    <x v="408"/>
    <s v="Rajat"/>
    <x v="6"/>
    <n v="14950"/>
    <n v="3520"/>
    <x v="3"/>
  </r>
  <r>
    <x v="409"/>
    <s v="Swati"/>
    <x v="9"/>
    <n v="12500"/>
    <n v="5060"/>
    <x v="3"/>
  </r>
  <r>
    <x v="295"/>
    <s v="James"/>
    <x v="0"/>
    <n v="12150"/>
    <n v="3840"/>
    <x v="0"/>
  </r>
  <r>
    <x v="410"/>
    <s v="Jaspreet"/>
    <x v="2"/>
    <n v="10400"/>
    <n v="2000"/>
    <x v="1"/>
  </r>
  <r>
    <x v="212"/>
    <s v="Jaspreet"/>
    <x v="7"/>
    <n v="13000"/>
    <n v="5280"/>
    <x v="2"/>
  </r>
  <r>
    <x v="411"/>
    <s v="Veronica"/>
    <x v="7"/>
    <n v="13500"/>
    <n v="3660"/>
    <x v="3"/>
  </r>
  <r>
    <x v="412"/>
    <s v="Varsha"/>
    <x v="9"/>
    <n v="11500"/>
    <n v="3640"/>
    <x v="3"/>
  </r>
  <r>
    <x v="413"/>
    <s v="Rajat"/>
    <x v="3"/>
    <n v="11250"/>
    <n v="5220"/>
    <x v="0"/>
  </r>
  <r>
    <x v="414"/>
    <s v="James"/>
    <x v="6"/>
    <n v="13150"/>
    <n v="2180"/>
    <x v="0"/>
  </r>
  <r>
    <x v="55"/>
    <s v="Varsha"/>
    <x v="4"/>
    <n v="13450"/>
    <n v="3180"/>
    <x v="2"/>
  </r>
  <r>
    <x v="415"/>
    <s v="Jaspreet"/>
    <x v="11"/>
    <n v="10450"/>
    <n v="2040"/>
    <x v="0"/>
  </r>
  <r>
    <x v="355"/>
    <s v="Ramesh"/>
    <x v="10"/>
    <n v="12250"/>
    <n v="4540"/>
    <x v="2"/>
  </r>
  <r>
    <x v="416"/>
    <s v="Abhay"/>
    <x v="9"/>
    <n v="13600"/>
    <n v="5760"/>
    <x v="0"/>
  </r>
  <r>
    <x v="417"/>
    <s v="James"/>
    <x v="1"/>
    <n v="13850"/>
    <n v="4140"/>
    <x v="0"/>
  </r>
  <r>
    <x v="418"/>
    <s v="Mark"/>
    <x v="6"/>
    <n v="13700"/>
    <n v="5700"/>
    <x v="3"/>
  </r>
  <r>
    <x v="419"/>
    <s v="Anshika"/>
    <x v="4"/>
    <n v="13450"/>
    <n v="4820"/>
    <x v="2"/>
  </r>
  <r>
    <x v="328"/>
    <s v="Mark"/>
    <x v="9"/>
    <n v="12050"/>
    <n v="4840"/>
    <x v="1"/>
  </r>
  <r>
    <x v="420"/>
    <s v="Abhay"/>
    <x v="0"/>
    <n v="10850"/>
    <n v="5520"/>
    <x v="2"/>
  </r>
  <r>
    <x v="421"/>
    <s v="Mark"/>
    <x v="7"/>
    <n v="11650"/>
    <n v="5300"/>
    <x v="2"/>
  </r>
  <r>
    <x v="422"/>
    <s v="Anshika"/>
    <x v="6"/>
    <n v="12050"/>
    <n v="3720"/>
    <x v="0"/>
  </r>
  <r>
    <x v="423"/>
    <s v="Swati"/>
    <x v="5"/>
    <n v="10250"/>
    <n v="5340"/>
    <x v="0"/>
  </r>
  <r>
    <x v="424"/>
    <s v="Abhay"/>
    <x v="8"/>
    <n v="13100"/>
    <n v="4520"/>
    <x v="3"/>
  </r>
  <r>
    <x v="425"/>
    <s v="Rajat"/>
    <x v="1"/>
    <n v="14300"/>
    <n v="5220"/>
    <x v="1"/>
  </r>
  <r>
    <x v="426"/>
    <s v="Ramesh"/>
    <x v="5"/>
    <n v="14250"/>
    <n v="2980"/>
    <x v="2"/>
  </r>
  <r>
    <x v="427"/>
    <s v="Abhay"/>
    <x v="4"/>
    <n v="14800"/>
    <n v="3580"/>
    <x v="1"/>
  </r>
  <r>
    <x v="176"/>
    <s v="James"/>
    <x v="8"/>
    <n v="12300"/>
    <n v="2460"/>
    <x v="3"/>
  </r>
  <r>
    <x v="428"/>
    <s v="Ramesh"/>
    <x v="8"/>
    <n v="10150"/>
    <n v="2900"/>
    <x v="1"/>
  </r>
  <r>
    <x v="326"/>
    <s v="Varsha"/>
    <x v="9"/>
    <n v="13150"/>
    <n v="2740"/>
    <x v="2"/>
  </r>
  <r>
    <x v="429"/>
    <s v="Bruce"/>
    <x v="1"/>
    <n v="13500"/>
    <n v="2080"/>
    <x v="1"/>
  </r>
  <r>
    <x v="2"/>
    <s v="Varsha"/>
    <x v="11"/>
    <n v="12500"/>
    <n v="5200"/>
    <x v="1"/>
  </r>
  <r>
    <x v="430"/>
    <s v="Bruce"/>
    <x v="6"/>
    <n v="14150"/>
    <n v="4420"/>
    <x v="0"/>
  </r>
  <r>
    <x v="104"/>
    <s v="Anshika"/>
    <x v="2"/>
    <n v="14100"/>
    <n v="3800"/>
    <x v="1"/>
  </r>
  <r>
    <x v="431"/>
    <s v="James"/>
    <x v="0"/>
    <n v="14950"/>
    <n v="5180"/>
    <x v="1"/>
  </r>
  <r>
    <x v="12"/>
    <s v="Mark"/>
    <x v="3"/>
    <n v="13450"/>
    <n v="2240"/>
    <x v="0"/>
  </r>
  <r>
    <x v="432"/>
    <s v="Bruce"/>
    <x v="1"/>
    <n v="10600"/>
    <n v="3480"/>
    <x v="1"/>
  </r>
  <r>
    <x v="345"/>
    <s v="Jaspreet"/>
    <x v="9"/>
    <n v="11600"/>
    <n v="5020"/>
    <x v="3"/>
  </r>
  <r>
    <x v="433"/>
    <s v="Rajat"/>
    <x v="8"/>
    <n v="12450"/>
    <n v="2700"/>
    <x v="0"/>
  </r>
  <r>
    <x v="434"/>
    <s v="Abhay"/>
    <x v="5"/>
    <n v="11350"/>
    <n v="3520"/>
    <x v="1"/>
  </r>
  <r>
    <x v="435"/>
    <s v="Anshika"/>
    <x v="8"/>
    <n v="11750"/>
    <n v="4760"/>
    <x v="2"/>
  </r>
  <r>
    <x v="436"/>
    <s v="James"/>
    <x v="10"/>
    <n v="11900"/>
    <n v="5500"/>
    <x v="1"/>
  </r>
  <r>
    <x v="437"/>
    <s v="Anshika"/>
    <x v="1"/>
    <n v="13550"/>
    <n v="3520"/>
    <x v="0"/>
  </r>
  <r>
    <x v="123"/>
    <s v="Ramesh"/>
    <x v="2"/>
    <n v="12700"/>
    <n v="4000"/>
    <x v="2"/>
  </r>
  <r>
    <x v="438"/>
    <s v="Charley"/>
    <x v="4"/>
    <n v="12050"/>
    <n v="5640"/>
    <x v="2"/>
  </r>
  <r>
    <x v="439"/>
    <s v="James"/>
    <x v="1"/>
    <n v="11950"/>
    <n v="2120"/>
    <x v="2"/>
  </r>
  <r>
    <x v="440"/>
    <s v="Abhay"/>
    <x v="5"/>
    <n v="12900"/>
    <n v="2740"/>
    <x v="1"/>
  </r>
  <r>
    <x v="338"/>
    <s v="Abhay"/>
    <x v="9"/>
    <n v="10900"/>
    <n v="3380"/>
    <x v="0"/>
  </r>
  <r>
    <x v="441"/>
    <s v="Anshika"/>
    <x v="10"/>
    <n v="13000"/>
    <n v="2000"/>
    <x v="3"/>
  </r>
  <r>
    <x v="442"/>
    <s v="Bruce"/>
    <x v="6"/>
    <n v="12950"/>
    <n v="3680"/>
    <x v="2"/>
  </r>
  <r>
    <x v="443"/>
    <s v="Abhay"/>
    <x v="10"/>
    <n v="14100"/>
    <n v="2100"/>
    <x v="0"/>
  </r>
  <r>
    <x v="444"/>
    <s v="Varsha"/>
    <x v="7"/>
    <n v="13300"/>
    <n v="3460"/>
    <x v="0"/>
  </r>
  <r>
    <x v="445"/>
    <s v="Charley"/>
    <x v="5"/>
    <n v="11000"/>
    <n v="2880"/>
    <x v="3"/>
  </r>
  <r>
    <x v="446"/>
    <s v="James"/>
    <x v="2"/>
    <n v="12300"/>
    <n v="2040"/>
    <x v="3"/>
  </r>
  <r>
    <x v="306"/>
    <s v="Rajat"/>
    <x v="3"/>
    <n v="11850"/>
    <n v="3220"/>
    <x v="3"/>
  </r>
  <r>
    <x v="135"/>
    <s v="Varsha"/>
    <x v="11"/>
    <n v="14550"/>
    <n v="2800"/>
    <x v="2"/>
  </r>
  <r>
    <x v="268"/>
    <s v="Varsha"/>
    <x v="0"/>
    <n v="14950"/>
    <n v="5620"/>
    <x v="1"/>
  </r>
  <r>
    <x v="366"/>
    <s v="Abhay"/>
    <x v="9"/>
    <n v="12100"/>
    <n v="4000"/>
    <x v="3"/>
  </r>
  <r>
    <x v="149"/>
    <s v="Bruce"/>
    <x v="4"/>
    <n v="14400"/>
    <n v="4660"/>
    <x v="2"/>
  </r>
  <r>
    <x v="447"/>
    <s v="Varsha"/>
    <x v="4"/>
    <n v="14050"/>
    <n v="2260"/>
    <x v="3"/>
  </r>
  <r>
    <x v="448"/>
    <s v="Mark"/>
    <x v="7"/>
    <n v="11100"/>
    <n v="3360"/>
    <x v="1"/>
  </r>
  <r>
    <x v="69"/>
    <s v="James"/>
    <x v="11"/>
    <n v="13050"/>
    <n v="5220"/>
    <x v="0"/>
  </r>
  <r>
    <x v="26"/>
    <s v="Bruce"/>
    <x v="8"/>
    <n v="10500"/>
    <n v="4700"/>
    <x v="2"/>
  </r>
  <r>
    <x v="449"/>
    <s v="Jaspreet"/>
    <x v="1"/>
    <n v="12400"/>
    <n v="2500"/>
    <x v="3"/>
  </r>
  <r>
    <x v="450"/>
    <s v="Anshika"/>
    <x v="7"/>
    <n v="12550"/>
    <n v="4640"/>
    <x v="0"/>
  </r>
  <r>
    <x v="451"/>
    <s v="Abhay"/>
    <x v="2"/>
    <n v="13050"/>
    <n v="2360"/>
    <x v="1"/>
  </r>
  <r>
    <x v="452"/>
    <s v="Charley"/>
    <x v="4"/>
    <n v="10300"/>
    <n v="3500"/>
    <x v="0"/>
  </r>
  <r>
    <x v="453"/>
    <s v="Veronica"/>
    <x v="0"/>
    <n v="10750"/>
    <n v="2540"/>
    <x v="3"/>
  </r>
  <r>
    <x v="454"/>
    <s v="Veronica"/>
    <x v="1"/>
    <n v="10100"/>
    <n v="2300"/>
    <x v="1"/>
  </r>
  <r>
    <x v="338"/>
    <s v="Jaspreet"/>
    <x v="11"/>
    <n v="10200"/>
    <n v="4420"/>
    <x v="0"/>
  </r>
  <r>
    <x v="455"/>
    <s v="Varsha"/>
    <x v="11"/>
    <n v="10400"/>
    <n v="3420"/>
    <x v="3"/>
  </r>
  <r>
    <x v="456"/>
    <s v="Rajat"/>
    <x v="2"/>
    <n v="11400"/>
    <n v="2500"/>
    <x v="1"/>
  </r>
  <r>
    <x v="8"/>
    <s v="Swati"/>
    <x v="6"/>
    <n v="14500"/>
    <n v="2820"/>
    <x v="2"/>
  </r>
  <r>
    <x v="219"/>
    <s v="Ramesh"/>
    <x v="9"/>
    <n v="12850"/>
    <n v="5620"/>
    <x v="0"/>
  </r>
  <r>
    <x v="457"/>
    <s v="Abhay"/>
    <x v="7"/>
    <n v="11000"/>
    <n v="3580"/>
    <x v="2"/>
  </r>
  <r>
    <x v="458"/>
    <s v="Charley"/>
    <x v="8"/>
    <n v="10300"/>
    <n v="4460"/>
    <x v="2"/>
  </r>
  <r>
    <x v="459"/>
    <s v="Charley"/>
    <x v="9"/>
    <n v="13600"/>
    <n v="3060"/>
    <x v="2"/>
  </r>
  <r>
    <x v="259"/>
    <s v="Veronica"/>
    <x v="5"/>
    <n v="11200"/>
    <n v="3480"/>
    <x v="3"/>
  </r>
  <r>
    <x v="460"/>
    <s v="Ramesh"/>
    <x v="5"/>
    <n v="12850"/>
    <n v="2720"/>
    <x v="3"/>
  </r>
  <r>
    <x v="461"/>
    <s v="Bruce"/>
    <x v="6"/>
    <n v="14000"/>
    <n v="2000"/>
    <x v="1"/>
  </r>
  <r>
    <x v="462"/>
    <s v="Abhay"/>
    <x v="3"/>
    <n v="13750"/>
    <n v="2220"/>
    <x v="3"/>
  </r>
  <r>
    <x v="463"/>
    <s v="James"/>
    <x v="0"/>
    <n v="14600"/>
    <n v="4720"/>
    <x v="0"/>
  </r>
  <r>
    <x v="424"/>
    <s v="Ramesh"/>
    <x v="11"/>
    <n v="13550"/>
    <n v="2960"/>
    <x v="3"/>
  </r>
  <r>
    <x v="121"/>
    <s v="Swati"/>
    <x v="0"/>
    <n v="14200"/>
    <n v="3380"/>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5" minRefreshableVersion="3" useAutoFormatting="1" itemPrintTitles="1" createdVersion="5" indent="0" compact="0" compactData="0" multipleFieldFilters="0">
  <location ref="A3:G44" firstHeaderRow="1" firstDataRow="2" firstDataCol="2"/>
  <pivotFields count="7">
    <pivotField axis="axisRow" compact="0" numFmtId="15" outline="0" showAll="0">
      <items count="15">
        <item x="0"/>
        <item x="1"/>
        <item x="2"/>
        <item x="3"/>
        <item x="4"/>
        <item x="5"/>
        <item x="6"/>
        <item x="7"/>
        <item x="8"/>
        <item x="9"/>
        <item x="10"/>
        <item x="11"/>
        <item x="12"/>
        <item x="13"/>
        <item t="default"/>
      </items>
    </pivotField>
    <pivotField compact="0" outline="0" showAll="0"/>
    <pivotField compact="0" outline="0" showAll="0"/>
    <pivotField dataField="1" compact="0" outline="0" showAll="0"/>
    <pivotField compact="0" outline="0" showAll="0"/>
    <pivotField axis="axisCol" compact="0" outline="0" showAll="0">
      <items count="5">
        <item x="0"/>
        <item x="3"/>
        <item x="2"/>
        <item x="1"/>
        <item t="default"/>
      </items>
    </pivotField>
    <pivotField axis="axisRow" compact="0" outline="0" showAll="0" defaultSubtotal="0">
      <items count="6">
        <item x="0"/>
        <item x="1"/>
        <item x="2"/>
        <item x="3"/>
        <item x="4"/>
        <item x="5"/>
      </items>
    </pivotField>
  </pivotFields>
  <rowFields count="2">
    <field x="6"/>
    <field x="0"/>
  </rowFields>
  <rowItems count="40">
    <i>
      <x v="1"/>
      <x v="5"/>
    </i>
    <i r="1">
      <x v="6"/>
    </i>
    <i r="1">
      <x v="7"/>
    </i>
    <i r="1">
      <x v="8"/>
    </i>
    <i r="1">
      <x v="9"/>
    </i>
    <i r="1">
      <x v="10"/>
    </i>
    <i r="1">
      <x v="11"/>
    </i>
    <i r="1">
      <x v="12"/>
    </i>
    <i>
      <x v="2"/>
      <x v="1"/>
    </i>
    <i r="1">
      <x v="2"/>
    </i>
    <i r="1">
      <x v="3"/>
    </i>
    <i r="1">
      <x v="4"/>
    </i>
    <i r="1">
      <x v="5"/>
    </i>
    <i r="1">
      <x v="6"/>
    </i>
    <i r="1">
      <x v="7"/>
    </i>
    <i r="1">
      <x v="8"/>
    </i>
    <i r="1">
      <x v="9"/>
    </i>
    <i r="1">
      <x v="10"/>
    </i>
    <i r="1">
      <x v="11"/>
    </i>
    <i r="1">
      <x v="12"/>
    </i>
    <i>
      <x v="3"/>
      <x v="1"/>
    </i>
    <i r="1">
      <x v="2"/>
    </i>
    <i r="1">
      <x v="3"/>
    </i>
    <i r="1">
      <x v="4"/>
    </i>
    <i r="1">
      <x v="5"/>
    </i>
    <i r="1">
      <x v="6"/>
    </i>
    <i r="1">
      <x v="7"/>
    </i>
    <i r="1">
      <x v="8"/>
    </i>
    <i r="1">
      <x v="9"/>
    </i>
    <i r="1">
      <x v="10"/>
    </i>
    <i r="1">
      <x v="11"/>
    </i>
    <i r="1">
      <x v="12"/>
    </i>
    <i>
      <x v="4"/>
      <x v="1"/>
    </i>
    <i r="1">
      <x v="2"/>
    </i>
    <i r="1">
      <x v="3"/>
    </i>
    <i r="1">
      <x v="4"/>
    </i>
    <i r="1">
      <x v="5"/>
    </i>
    <i r="1">
      <x v="6"/>
    </i>
    <i r="1">
      <x v="7"/>
    </i>
    <i t="grand">
      <x/>
    </i>
  </rowItems>
  <colFields count="1">
    <field x="5"/>
  </colFields>
  <colItems count="5">
    <i>
      <x/>
    </i>
    <i>
      <x v="1"/>
    </i>
    <i>
      <x v="2"/>
    </i>
    <i>
      <x v="3"/>
    </i>
    <i t="grand">
      <x/>
    </i>
  </colItems>
  <dataFields count="1">
    <dataField name="Sum of Sales" fld="3" baseField="0" baseItem="0"/>
  </dataFields>
  <formats count="1">
    <format dxfId="4">
      <pivotArea field="0" type="button" dataOnly="0" labelOnly="1" outline="0" axis="axisRow" fieldPosition="1"/>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5" minRefreshableVersion="3" asteriskTotals="1" useAutoFormatting="1" itemPrintTitles="1" createdVersion="5" indent="0" outline="1" outlineData="1" multipleFieldFilters="0">
  <location ref="A3:B47" firstHeaderRow="1" firstDataRow="1" firstDataCol="1"/>
  <pivotFields count="7">
    <pivotField axis="axisRow" numFmtId="15" showAll="0">
      <items count="15">
        <item x="0"/>
        <item x="1"/>
        <item x="2"/>
        <item x="3"/>
        <item x="4"/>
        <item x="5"/>
        <item x="6"/>
        <item x="7"/>
        <item x="8"/>
        <item x="9"/>
        <item x="10"/>
        <item x="11"/>
        <item x="12"/>
        <item x="13"/>
        <item t="default"/>
      </items>
    </pivotField>
    <pivotField showAll="0"/>
    <pivotField showAll="0"/>
    <pivotField dataField="1" showAll="0"/>
    <pivotField showAll="0"/>
    <pivotField showAll="0"/>
    <pivotField axis="axisRow" showAll="0" defaultSubtotal="0">
      <items count="6">
        <item x="0"/>
        <item x="1"/>
        <item x="2"/>
        <item x="3"/>
        <item x="4"/>
        <item x="5"/>
      </items>
    </pivotField>
  </pivotFields>
  <rowFields count="2">
    <field x="6"/>
    <field x="0"/>
  </rowFields>
  <rowItems count="44">
    <i>
      <x v="1"/>
    </i>
    <i r="1">
      <x v="5"/>
    </i>
    <i r="1">
      <x v="6"/>
    </i>
    <i r="1">
      <x v="7"/>
    </i>
    <i r="1">
      <x v="8"/>
    </i>
    <i r="1">
      <x v="9"/>
    </i>
    <i r="1">
      <x v="10"/>
    </i>
    <i r="1">
      <x v="11"/>
    </i>
    <i r="1">
      <x v="12"/>
    </i>
    <i>
      <x v="2"/>
    </i>
    <i r="1">
      <x v="1"/>
    </i>
    <i r="1">
      <x v="2"/>
    </i>
    <i r="1">
      <x v="3"/>
    </i>
    <i r="1">
      <x v="4"/>
    </i>
    <i r="1">
      <x v="5"/>
    </i>
    <i r="1">
      <x v="6"/>
    </i>
    <i r="1">
      <x v="7"/>
    </i>
    <i r="1">
      <x v="8"/>
    </i>
    <i r="1">
      <x v="9"/>
    </i>
    <i r="1">
      <x v="10"/>
    </i>
    <i r="1">
      <x v="11"/>
    </i>
    <i r="1">
      <x v="12"/>
    </i>
    <i>
      <x v="3"/>
    </i>
    <i r="1">
      <x v="1"/>
    </i>
    <i r="1">
      <x v="2"/>
    </i>
    <i r="1">
      <x v="3"/>
    </i>
    <i r="1">
      <x v="4"/>
    </i>
    <i r="1">
      <x v="5"/>
    </i>
    <i r="1">
      <x v="6"/>
    </i>
    <i r="1">
      <x v="7"/>
    </i>
    <i r="1">
      <x v="8"/>
    </i>
    <i r="1">
      <x v="9"/>
    </i>
    <i r="1">
      <x v="10"/>
    </i>
    <i r="1">
      <x v="11"/>
    </i>
    <i r="1">
      <x v="12"/>
    </i>
    <i>
      <x v="4"/>
    </i>
    <i r="1">
      <x v="1"/>
    </i>
    <i r="1">
      <x v="2"/>
    </i>
    <i r="1">
      <x v="3"/>
    </i>
    <i r="1">
      <x v="4"/>
    </i>
    <i r="1">
      <x v="5"/>
    </i>
    <i r="1">
      <x v="6"/>
    </i>
    <i r="1">
      <x v="7"/>
    </i>
    <i t="grand">
      <x/>
    </i>
  </rowItems>
  <colItems count="1">
    <i/>
  </colItems>
  <dataFields count="1">
    <dataField name="Sum of Sales" fld="3" baseField="0" baseItem="0"/>
  </dataFields>
  <formats count="1">
    <format dxfId="3">
      <pivotArea collapsedLevelsAreSubtotals="1" fieldPosition="0">
        <references count="1">
          <reference field="6"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I4:J10" firstHeaderRow="1" firstDataRow="1" firstDataCol="1"/>
  <pivotFields count="2">
    <pivotField axis="axisRow" showAll="0">
      <items count="8">
        <item x="0"/>
        <item x="1"/>
        <item x="2"/>
        <item x="3"/>
        <item x="4"/>
        <item x="5"/>
        <item x="6"/>
        <item t="default"/>
      </items>
    </pivotField>
    <pivotField dataField="1" showAll="0"/>
  </pivotFields>
  <rowFields count="1">
    <field x="0"/>
  </rowFields>
  <rowItems count="6">
    <i>
      <x v="1"/>
    </i>
    <i>
      <x v="2"/>
    </i>
    <i>
      <x v="3"/>
    </i>
    <i>
      <x v="4"/>
    </i>
    <i>
      <x v="5"/>
    </i>
    <i t="grand">
      <x/>
    </i>
  </rowItems>
  <colItems count="1">
    <i/>
  </colItems>
  <dataFields count="1">
    <dataField name="Count of Name"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3" cacheId="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D4:E9" firstHeaderRow="1" firstDataRow="1" firstDataCol="1"/>
  <pivotFields count="2">
    <pivotField axis="axisRow" showAll="0">
      <items count="7">
        <item x="0"/>
        <item x="1"/>
        <item x="2"/>
        <item x="3"/>
        <item x="4"/>
        <item x="5"/>
        <item t="default"/>
      </items>
    </pivotField>
    <pivotField dataField="1" showAll="0"/>
  </pivotFields>
  <rowFields count="1">
    <field x="0"/>
  </rowFields>
  <rowItems count="5">
    <i>
      <x v="1"/>
    </i>
    <i>
      <x v="2"/>
    </i>
    <i>
      <x v="3"/>
    </i>
    <i>
      <x v="4"/>
    </i>
    <i t="grand">
      <x/>
    </i>
  </rowItems>
  <colItems count="1">
    <i/>
  </colItems>
  <dataFields count="1">
    <dataField name="Count of Name"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1" cacheId="2" applyNumberFormats="0" applyBorderFormats="0" applyFontFormats="0" applyPatternFormats="0" applyAlignmentFormats="0" applyWidthHeightFormats="1" dataCaption="Values" grandTotalCaption="Total Sales" updatedVersion="5" minRefreshableVersion="5" useAutoFormatting="1" itemPrintTitles="1" createdVersion="5" indent="0" compact="0" compactData="0" multipleFieldFilters="0">
  <location ref="A3:C8" firstHeaderRow="1" firstDataRow="3" firstDataCol="1"/>
  <pivotFields count="7">
    <pivotField axis="axisCol" compact="0" numFmtId="15" outline="0" showAll="0">
      <items count="15">
        <item x="0"/>
        <item x="1"/>
        <item x="2"/>
        <item x="3"/>
        <item x="4"/>
        <item x="5"/>
        <item x="6"/>
        <item x="7"/>
        <item x="8"/>
        <item x="9"/>
        <item x="10"/>
        <item x="11"/>
        <item x="12"/>
        <item x="13"/>
        <item t="default"/>
      </items>
    </pivotField>
    <pivotField compact="0" outline="0" showAll="0"/>
    <pivotField axis="axisRow" compact="0" outline="0" showAll="0">
      <items count="13">
        <item x="4"/>
        <item x="7"/>
        <item x="10"/>
        <item x="9"/>
        <item x="11"/>
        <item x="1"/>
        <item x="6"/>
        <item x="5"/>
        <item x="2"/>
        <item x="0"/>
        <item x="8"/>
        <item x="3"/>
        <item t="default"/>
      </items>
    </pivotField>
    <pivotField dataField="1" compact="0" outline="0" showAll="0"/>
    <pivotField compact="0" outline="0" showAll="0"/>
    <pivotField compact="0" outline="0" showAll="0">
      <items count="5">
        <item x="0"/>
        <item x="3"/>
        <item x="2"/>
        <item x="1"/>
        <item t="default"/>
      </items>
    </pivotField>
    <pivotField axis="axisCol" compact="0" outline="0" showAll="0" defaultSubtotal="0">
      <items count="6">
        <item x="0"/>
        <item x="1"/>
        <item x="2"/>
        <item x="3"/>
        <item x="4"/>
        <item x="5"/>
      </items>
    </pivotField>
  </pivotFields>
  <rowFields count="1">
    <field x="2"/>
  </rowFields>
  <rowItems count="3">
    <i>
      <x v="1"/>
    </i>
    <i>
      <x v="8"/>
    </i>
    <i t="grand">
      <x/>
    </i>
  </rowItems>
  <colFields count="2">
    <field x="6"/>
    <field x="0"/>
  </colFields>
  <colItems count="2">
    <i>
      <x v="1"/>
      <x v="5"/>
    </i>
    <i t="grand">
      <x/>
    </i>
  </colItems>
  <dataFields count="1">
    <dataField name="Sum of Sales" fld="3" baseField="0" baseItem="0"/>
  </dataFields>
  <formats count="1">
    <format dxfId="2">
      <pivotArea dataOnly="0" labelOnly="1" outline="0" fieldPosition="0">
        <references count="1">
          <reference field="6" count="1">
            <x v="1"/>
          </reference>
        </references>
      </pivotArea>
    </format>
  </formats>
  <pivotTableStyleInfo name="PivotStyleLight16" showRowHeaders="1" showColHeaders="1" showRowStripes="0" showColStripes="0" showLastColumn="1"/>
  <filters count="1">
    <filter fld="0" type="dateBetween" evalOrder="-1" id="24" name="Date">
      <autoFilter ref="A1">
        <filterColumn colId="0">
          <customFilters and="1">
            <customFilter operator="greaterThanOrEqual" val="38353"/>
            <customFilter operator="lessThanOrEqual" val="38503"/>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3" cacheId="2" applyNumberFormats="0" applyBorderFormats="0" applyFontFormats="0" applyPatternFormats="0" applyAlignmentFormats="0" applyWidthHeightFormats="1" dataCaption="Values" grandTotalCaption="Total" updatedVersion="5" minRefreshableVersion="3" useAutoFormatting="1" itemPrintTitles="1" createdVersion="5" indent="0" compact="0" compactData="0" multipleFieldFilters="0">
  <location ref="A3:D43" firstHeaderRow="0" firstDataRow="1" firstDataCol="2"/>
  <pivotFields count="7">
    <pivotField axis="axisRow" compact="0" numFmtId="15" outline="0" showAll="0" sortType="descending" rankBy="0">
      <items count="15">
        <item x="0"/>
        <item x="1"/>
        <item x="2"/>
        <item x="3"/>
        <item x="4"/>
        <item x="5"/>
        <item x="6"/>
        <item x="7"/>
        <item x="8"/>
        <item x="9"/>
        <item x="10"/>
        <item x="11"/>
        <item x="12"/>
        <item x="13"/>
        <item t="default"/>
      </items>
      <autoSortScope>
        <pivotArea dataOnly="0" outline="0" fieldPosition="0">
          <references count="1">
            <reference field="4294967294" count="1" selected="0">
              <x v="1"/>
            </reference>
          </references>
        </pivotArea>
      </autoSortScope>
    </pivotField>
    <pivotField compact="0" outline="0" showAll="0"/>
    <pivotField compact="0" outline="0" showAll="0"/>
    <pivotField dataField="1" compact="0" outline="0" showAll="0"/>
    <pivotField compact="0" outline="0" showAll="0"/>
    <pivotField compact="0" outline="0" showAll="0"/>
    <pivotField axis="axisRow" compact="0" outline="0" showAll="0" defaultSubtotal="0">
      <items count="6">
        <item x="0"/>
        <item x="1"/>
        <item x="2"/>
        <item x="3"/>
        <item x="4"/>
        <item x="5"/>
      </items>
    </pivotField>
  </pivotFields>
  <rowFields count="2">
    <field x="6"/>
    <field x="0"/>
  </rowFields>
  <rowItems count="40">
    <i>
      <x v="1"/>
      <x v="10"/>
    </i>
    <i r="1">
      <x v="8"/>
    </i>
    <i r="1">
      <x v="6"/>
    </i>
    <i r="1">
      <x v="12"/>
    </i>
    <i r="1">
      <x v="7"/>
    </i>
    <i r="1">
      <x v="11"/>
    </i>
    <i r="1">
      <x v="9"/>
    </i>
    <i r="1">
      <x v="5"/>
    </i>
    <i>
      <x v="2"/>
      <x v="4"/>
    </i>
    <i r="1">
      <x v="10"/>
    </i>
    <i r="1">
      <x v="5"/>
    </i>
    <i r="1">
      <x v="11"/>
    </i>
    <i r="1">
      <x v="1"/>
    </i>
    <i r="1">
      <x v="12"/>
    </i>
    <i r="1">
      <x v="3"/>
    </i>
    <i r="1">
      <x v="8"/>
    </i>
    <i r="1">
      <x v="6"/>
    </i>
    <i r="1">
      <x v="2"/>
    </i>
    <i r="1">
      <x v="7"/>
    </i>
    <i r="1">
      <x v="9"/>
    </i>
    <i>
      <x v="3"/>
      <x v="12"/>
    </i>
    <i r="1">
      <x v="3"/>
    </i>
    <i r="1">
      <x v="7"/>
    </i>
    <i r="1">
      <x v="5"/>
    </i>
    <i r="1">
      <x v="9"/>
    </i>
    <i r="1">
      <x v="1"/>
    </i>
    <i r="1">
      <x v="6"/>
    </i>
    <i r="1">
      <x v="4"/>
    </i>
    <i r="1">
      <x v="2"/>
    </i>
    <i r="1">
      <x v="11"/>
    </i>
    <i r="1">
      <x v="10"/>
    </i>
    <i r="1">
      <x v="8"/>
    </i>
    <i>
      <x v="4"/>
      <x v="1"/>
    </i>
    <i r="1">
      <x v="5"/>
    </i>
    <i r="1">
      <x v="2"/>
    </i>
    <i r="1">
      <x v="3"/>
    </i>
    <i r="1">
      <x v="6"/>
    </i>
    <i r="1">
      <x v="4"/>
    </i>
    <i r="1">
      <x v="7"/>
    </i>
    <i t="grand">
      <x/>
    </i>
  </rowItems>
  <colFields count="1">
    <field x="-2"/>
  </colFields>
  <colItems count="2">
    <i>
      <x/>
    </i>
    <i i="1">
      <x v="1"/>
    </i>
  </colItems>
  <dataFields count="2">
    <dataField name="Sales " fld="3" baseField="0" baseItem="0"/>
    <dataField name="Difference from previous Month" fld="3" baseField="0" baseItem="1048828">
      <extLst>
        <ext xmlns:x14="http://schemas.microsoft.com/office/spreadsheetml/2009/9/main" uri="{E15A36E0-9728-4e99-A89B-3F7291B0FE68}">
          <x14:dataField pivotShowAs="rankDescending"/>
        </ext>
      </extLst>
    </dataField>
  </dataFields>
  <formats count="2">
    <format>
      <pivotArea dataOnly="0" labelOnly="1" outline="0" fieldPosition="0">
        <references count="1">
          <reference field="4294967294" count="1">
            <x v="1"/>
          </reference>
        </references>
      </pivotArea>
    </format>
    <format dxfId="1">
      <pivotArea dataOnly="0" labelOnly="1" outline="0" fieldPosition="0">
        <references count="2">
          <reference field="0" count="1">
            <x v="10"/>
          </reference>
          <reference field="6"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5" cacheId="3" applyNumberFormats="0" applyBorderFormats="0" applyFontFormats="0" applyPatternFormats="0" applyAlignmentFormats="0" applyWidthHeightFormats="1" dataCaption="Values" updatedVersion="5" minRefreshableVersion="3" useAutoFormatting="1" subtotalHiddenItems="1" itemPrintTitles="1" createdVersion="5" indent="0" outline="1" outlineData="1" multipleFieldFilters="0">
  <location ref="A3:F17" firstHeaderRow="1" firstDataRow="2" firstDataCol="1"/>
  <pivotFields count="3">
    <pivotField axis="axisRow" allDrilled="1" showAll="0" dataSourceSort="1" defaultAttributeDrillState="1">
      <items count="13">
        <item x="0"/>
        <item x="1"/>
        <item x="2"/>
        <item x="3"/>
        <item x="4"/>
        <item x="5"/>
        <item x="6"/>
        <item x="7"/>
        <item x="8"/>
        <item x="9"/>
        <item x="10"/>
        <item x="11"/>
        <item t="default"/>
      </items>
    </pivotField>
    <pivotField axis="axisCol" allDrilled="1" showAll="0" dataSourceSort="1" defaultAttributeDrillState="1">
      <items count="5">
        <item x="0"/>
        <item x="1"/>
        <item x="2"/>
        <item x="3"/>
        <item t="default"/>
      </items>
    </pivotField>
    <pivotField dataField="1" showAll="0"/>
  </pivotFields>
  <rowFields count="1">
    <field x="0"/>
  </rowFields>
  <rowItems count="13">
    <i>
      <x/>
    </i>
    <i>
      <x v="1"/>
    </i>
    <i>
      <x v="2"/>
    </i>
    <i>
      <x v="3"/>
    </i>
    <i>
      <x v="4"/>
    </i>
    <i>
      <x v="5"/>
    </i>
    <i>
      <x v="6"/>
    </i>
    <i>
      <x v="7"/>
    </i>
    <i>
      <x v="8"/>
    </i>
    <i>
      <x v="9"/>
    </i>
    <i>
      <x v="10"/>
    </i>
    <i>
      <x v="11"/>
    </i>
    <i t="grand">
      <x/>
    </i>
  </rowItems>
  <colFields count="1">
    <field x="1"/>
  </colFields>
  <colItems count="5">
    <i>
      <x/>
    </i>
    <i>
      <x v="1"/>
    </i>
    <i>
      <x v="2"/>
    </i>
    <i>
      <x v="3"/>
    </i>
    <i t="grand">
      <x/>
    </i>
  </colItems>
  <dataFields count="1">
    <dataField name="Sum of Sales" fld="2" baseField="0" baseItem="0"/>
  </dataFields>
  <formats count="1">
    <format dxfId="0">
      <pivotArea dataOnly="0" labelOnly="1" fieldPosition="0">
        <references count="1">
          <reference field="1" count="1">
            <x v="0"/>
          </reference>
        </references>
      </pivotArea>
    </format>
  </formats>
  <pivotHierarchies count="2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8"/>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MySales]"/>
        <x15:activeTabTopLevelEntity name="[Customers]"/>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gion" sourceName="Region">
  <pivotTables>
    <pivotTable tabId="35" name="PivotTable1"/>
  </pivotTables>
  <data>
    <tabular pivotCacheId="1">
      <items count="4">
        <i x="0" s="1"/>
        <i x="3" s="1"/>
        <i x="2"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 cache="Slicer_Region" caption="Region" rowHeight="241300"/>
</slicers>
</file>

<file path=xl/tables/table1.xml><?xml version="1.0" encoding="utf-8"?>
<table xmlns="http://schemas.openxmlformats.org/spreadsheetml/2006/main" id="6" name="Table6" displayName="Table6" ref="B6:H596">
  <autoFilter ref="B6:H596"/>
  <tableColumns count="7">
    <tableColumn id="1" name="Date"/>
    <tableColumn id="2" name="Sales Rep"/>
    <tableColumn id="3" name="Customer"/>
    <tableColumn id="4" name="Amount" totalsRowFunction="sum"/>
    <tableColumn id="5" name="Profit"/>
    <tableColumn id="6" name="Region"/>
    <tableColumn id="8" name="Tax">
      <calculatedColumnFormula>Table6[Profit]*30%</calculatedColumnFormula>
    </tableColumn>
  </tableColumns>
  <tableStyleInfo name="TableStyleMedium2" showFirstColumn="0" showLastColumn="0" showRowStripes="1" showColumnStripes="0"/>
</table>
</file>

<file path=xl/tables/table2.xml><?xml version="1.0" encoding="utf-8"?>
<table xmlns="http://schemas.openxmlformats.org/spreadsheetml/2006/main" id="3" name="Sales" displayName="Sales" ref="B6:H596">
  <tableColumns count="7">
    <tableColumn id="1" name="Date"/>
    <tableColumn id="2" name="Sales Rep"/>
    <tableColumn id="3" name="Customer Name"/>
    <tableColumn id="4" name="Amount" totalsRowFunction="sum"/>
    <tableColumn id="5" name="Profit"/>
    <tableColumn id="6" name="Region"/>
    <tableColumn id="8" name="Customer Code">
      <calculatedColumnFormula>VLOOKUP(Sales[Customer Name],Cust[],2,0)</calculatedColumnFormula>
    </tableColumn>
  </tableColumns>
  <tableStyleInfo name="TableStyleMedium2" showFirstColumn="0" showLastColumn="0" showRowStripes="1" showColumnStripes="0"/>
</table>
</file>

<file path=xl/tables/table3.xml><?xml version="1.0" encoding="utf-8"?>
<table xmlns="http://schemas.openxmlformats.org/spreadsheetml/2006/main" id="4" name="Cust" displayName="Cust" ref="J6:L18" totalsRowShown="0">
  <tableColumns count="3">
    <tableColumn id="1" name="Customer Name"/>
    <tableColumn id="2" name="Customer Code">
      <calculatedColumnFormula>K6+1</calculatedColumnFormula>
    </tableColumn>
    <tableColumn id="3" name="Total Sales">
      <calculatedColumnFormula>SUMIF(Sales[Customer Name],Cust[Customer Name],Sales[Amount])</calculatedColumnFormula>
    </tableColumn>
  </tableColumns>
  <tableStyleInfo name="TableStyleMedium2" showFirstColumn="0" showLastColumn="0" showRowStripes="1" showColumnStripes="0"/>
</table>
</file>

<file path=xl/tables/table4.xml><?xml version="1.0" encoding="utf-8"?>
<table xmlns="http://schemas.openxmlformats.org/spreadsheetml/2006/main" id="7" name="Table7" displayName="Table7" ref="B6:C12" totalsRowShown="0">
  <tableColumns count="2">
    <tableColumn id="1" name="Month"/>
    <tableColumn id="2" name="Sales"/>
  </tableColumns>
  <tableStyleInfo name="TableStyleMedium2" showFirstColumn="0" showLastColumn="0" showRowStripes="1" showColumnStripes="0"/>
</table>
</file>

<file path=xl/tables/table5.xml><?xml version="1.0" encoding="utf-8"?>
<table xmlns="http://schemas.openxmlformats.org/spreadsheetml/2006/main" id="5" name="Customers" displayName="Customers" ref="I7:K19" totalsRowShown="0">
  <tableColumns count="3">
    <tableColumn id="1" name="Customer"/>
    <tableColumn id="2" name="Customer Code"/>
    <tableColumn id="3" name="Association Date"/>
  </tableColumns>
  <tableStyleInfo name="TableStyleMedium2" showFirstColumn="0" showLastColumn="0" showRowStripes="1" showColumnStripes="0"/>
</table>
</file>

<file path=xl/tables/table6.xml><?xml version="1.0" encoding="utf-8"?>
<table xmlns="http://schemas.openxmlformats.org/spreadsheetml/2006/main" id="8" name="MySales" displayName="MySales" ref="B7:G597" totalsRowShown="0">
  <tableColumns count="6">
    <tableColumn id="1" name="Date"/>
    <tableColumn id="2" name="Sales Rep"/>
    <tableColumn id="3" name="Customer Code"/>
    <tableColumn id="4" name="Sales"/>
    <tableColumn id="5" name="Profit"/>
    <tableColumn id="6" name="Regio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35" name="PivotTable1"/>
  </pivotTables>
  <state minimalRefreshVersion="6" lastRefreshVersion="6" pivotCacheId="1" filterType="dateBetween">
    <selection startDate="2005-01-01T00:00:00" endDate="2005-05-31T00:00:00"/>
    <bounds startDate="2005-01-01T00:00:00" endDate="2009-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Date" level="2" selectionLevel="2" scrollPosition="2005-01-01T00:00:00"/>
</timeline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goodly.co.in/" TargetMode="Externa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http://www.goodly.co.in/" TargetMode="External"/><Relationship Id="rId5" Type="http://schemas.openxmlformats.org/officeDocument/2006/relationships/table" Target="../tables/table6.xml"/><Relationship Id="rId4" Type="http://schemas.openxmlformats.org/officeDocument/2006/relationships/table" Target="../tables/table5.xml"/></Relationships>
</file>

<file path=xl/worksheets/_rels/sheet11.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goodly.co.in/" TargetMode="External"/><Relationship Id="rId5" Type="http://schemas.openxmlformats.org/officeDocument/2006/relationships/table" Target="../tables/table3.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goodly.co.in/" TargetMode="External"/><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goodly.co.in/" TargetMode="Externa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8.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5.xml"/><Relationship Id="rId1" Type="http://schemas.openxmlformats.org/officeDocument/2006/relationships/pivotTable" Target="../pivotTables/pivotTable5.xml"/><Relationship Id="rId4" Type="http://schemas.microsoft.com/office/2011/relationships/timeline" Target="../timelines/timeline1.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autoPageBreaks="0"/>
  </sheetPr>
  <dimension ref="A1:X596"/>
  <sheetViews>
    <sheetView showGridLines="0" tabSelected="1" zoomScaleNormal="100" workbookViewId="0">
      <selection activeCell="D23" sqref="D23"/>
    </sheetView>
  </sheetViews>
  <sheetFormatPr defaultColWidth="0" defaultRowHeight="15" x14ac:dyDescent="0.25"/>
  <cols>
    <col min="1" max="1" width="9" customWidth="1"/>
    <col min="2" max="2" width="10.625" customWidth="1"/>
    <col min="3" max="3" width="10.75" customWidth="1"/>
    <col min="4" max="4" width="15.625" customWidth="1"/>
    <col min="5" max="5" width="9.75" customWidth="1"/>
    <col min="6" max="10" width="9.625" customWidth="1"/>
    <col min="11" max="24" width="0" hidden="1" customWidth="1"/>
    <col min="25" max="16384" width="9" hidden="1"/>
  </cols>
  <sheetData>
    <row r="1" spans="1:8" x14ac:dyDescent="0.25">
      <c r="A1" t="s">
        <v>7</v>
      </c>
    </row>
    <row r="4" spans="1:8" ht="27.75" x14ac:dyDescent="0.25">
      <c r="B4" s="1" t="s">
        <v>23</v>
      </c>
    </row>
    <row r="6" spans="1:8" ht="18" customHeight="1" x14ac:dyDescent="0.25">
      <c r="B6" t="s">
        <v>22</v>
      </c>
      <c r="C6" t="s">
        <v>24</v>
      </c>
      <c r="D6" t="s">
        <v>25</v>
      </c>
      <c r="E6" t="s">
        <v>26</v>
      </c>
      <c r="F6" t="s">
        <v>27</v>
      </c>
      <c r="G6" t="s">
        <v>8</v>
      </c>
      <c r="H6" t="s">
        <v>50</v>
      </c>
    </row>
    <row r="7" spans="1:8" x14ac:dyDescent="0.25">
      <c r="B7">
        <v>39239</v>
      </c>
      <c r="C7" t="s">
        <v>28</v>
      </c>
      <c r="D7" t="s">
        <v>29</v>
      </c>
      <c r="E7">
        <v>10900</v>
      </c>
      <c r="F7">
        <v>3920</v>
      </c>
      <c r="G7" t="s">
        <v>11</v>
      </c>
      <c r="H7">
        <f>Table6[Profit]*30%</f>
        <v>1176</v>
      </c>
    </row>
    <row r="8" spans="1:8" x14ac:dyDescent="0.25">
      <c r="B8">
        <v>39403</v>
      </c>
      <c r="C8" t="s">
        <v>30</v>
      </c>
      <c r="D8" t="s">
        <v>31</v>
      </c>
      <c r="E8">
        <v>13050</v>
      </c>
      <c r="F8">
        <v>3040</v>
      </c>
      <c r="G8" t="s">
        <v>12</v>
      </c>
      <c r="H8">
        <f>Table6[Profit]*30%</f>
        <v>912</v>
      </c>
    </row>
    <row r="9" spans="1:8" x14ac:dyDescent="0.25">
      <c r="B9">
        <v>38539</v>
      </c>
      <c r="C9" t="s">
        <v>32</v>
      </c>
      <c r="D9" t="s">
        <v>33</v>
      </c>
      <c r="E9">
        <v>12300</v>
      </c>
      <c r="F9">
        <v>5720</v>
      </c>
      <c r="G9" t="s">
        <v>12</v>
      </c>
      <c r="H9">
        <f>Table6[Profit]*30%</f>
        <v>1716</v>
      </c>
    </row>
    <row r="10" spans="1:8" x14ac:dyDescent="0.25">
      <c r="B10">
        <v>39027</v>
      </c>
      <c r="C10" t="s">
        <v>0</v>
      </c>
      <c r="D10" t="s">
        <v>33</v>
      </c>
      <c r="E10">
        <v>10400</v>
      </c>
      <c r="F10">
        <v>5680</v>
      </c>
      <c r="G10" t="s">
        <v>9</v>
      </c>
      <c r="H10">
        <f>Table6[Profit]*30%</f>
        <v>1704</v>
      </c>
    </row>
    <row r="11" spans="1:8" x14ac:dyDescent="0.25">
      <c r="B11">
        <v>39528</v>
      </c>
      <c r="C11" t="s">
        <v>34</v>
      </c>
      <c r="D11" t="s">
        <v>35</v>
      </c>
      <c r="E11">
        <v>14200</v>
      </c>
      <c r="F11">
        <v>5240</v>
      </c>
      <c r="G11" t="s">
        <v>9</v>
      </c>
      <c r="H11">
        <f>Table6[Profit]*30%</f>
        <v>1572</v>
      </c>
    </row>
    <row r="12" spans="1:8" ht="15" customHeight="1" x14ac:dyDescent="0.25">
      <c r="B12">
        <v>38519</v>
      </c>
      <c r="C12" t="s">
        <v>28</v>
      </c>
      <c r="D12" t="s">
        <v>29</v>
      </c>
      <c r="E12">
        <v>10450</v>
      </c>
      <c r="F12">
        <v>4500</v>
      </c>
      <c r="G12" t="s">
        <v>9</v>
      </c>
      <c r="H12">
        <f>Table6[Profit]*30%</f>
        <v>1350</v>
      </c>
    </row>
    <row r="13" spans="1:8" x14ac:dyDescent="0.25">
      <c r="B13">
        <v>38788</v>
      </c>
      <c r="C13" t="s">
        <v>36</v>
      </c>
      <c r="D13" t="s">
        <v>37</v>
      </c>
      <c r="E13">
        <v>12350</v>
      </c>
      <c r="F13">
        <v>3620</v>
      </c>
      <c r="G13" t="s">
        <v>9</v>
      </c>
      <c r="H13">
        <f>Table6[Profit]*30%</f>
        <v>1086</v>
      </c>
    </row>
    <row r="14" spans="1:8" x14ac:dyDescent="0.25">
      <c r="B14">
        <v>38937</v>
      </c>
      <c r="C14" t="s">
        <v>38</v>
      </c>
      <c r="D14" t="s">
        <v>39</v>
      </c>
      <c r="E14">
        <v>12450</v>
      </c>
      <c r="F14">
        <v>2860</v>
      </c>
      <c r="G14" t="s">
        <v>10</v>
      </c>
      <c r="H14">
        <f>Table6[Profit]*30%</f>
        <v>858</v>
      </c>
    </row>
    <row r="15" spans="1:8" x14ac:dyDescent="0.25">
      <c r="B15">
        <v>39335</v>
      </c>
      <c r="C15" t="s">
        <v>40</v>
      </c>
      <c r="D15" t="s">
        <v>41</v>
      </c>
      <c r="E15">
        <v>10450</v>
      </c>
      <c r="F15">
        <v>2720</v>
      </c>
      <c r="G15" t="s">
        <v>12</v>
      </c>
      <c r="H15">
        <f>Table6[Profit]*30%</f>
        <v>816</v>
      </c>
    </row>
    <row r="16" spans="1:8" x14ac:dyDescent="0.25">
      <c r="B16">
        <v>39402</v>
      </c>
      <c r="C16" t="s">
        <v>42</v>
      </c>
      <c r="D16" t="s">
        <v>43</v>
      </c>
      <c r="E16">
        <v>11400</v>
      </c>
      <c r="F16">
        <v>5680</v>
      </c>
      <c r="G16" t="s">
        <v>11</v>
      </c>
      <c r="H16">
        <f>Table6[Profit]*30%</f>
        <v>1704</v>
      </c>
    </row>
    <row r="17" spans="2:8" x14ac:dyDescent="0.25">
      <c r="B17">
        <v>39057</v>
      </c>
      <c r="C17" t="s">
        <v>28</v>
      </c>
      <c r="D17" t="s">
        <v>31</v>
      </c>
      <c r="E17">
        <v>14800</v>
      </c>
      <c r="F17">
        <v>2680</v>
      </c>
      <c r="G17" t="s">
        <v>10</v>
      </c>
      <c r="H17">
        <f>Table6[Profit]*30%</f>
        <v>804</v>
      </c>
    </row>
    <row r="18" spans="2:8" x14ac:dyDescent="0.25">
      <c r="B18">
        <v>38794</v>
      </c>
      <c r="C18" t="s">
        <v>44</v>
      </c>
      <c r="D18" t="s">
        <v>45</v>
      </c>
      <c r="E18">
        <v>12300</v>
      </c>
      <c r="F18">
        <v>3380</v>
      </c>
      <c r="G18" t="s">
        <v>10</v>
      </c>
      <c r="H18">
        <f>Table6[Profit]*30%</f>
        <v>1014</v>
      </c>
    </row>
    <row r="19" spans="2:8" x14ac:dyDescent="0.25">
      <c r="B19">
        <v>39419</v>
      </c>
      <c r="C19" t="s">
        <v>34</v>
      </c>
      <c r="D19" t="s">
        <v>46</v>
      </c>
      <c r="E19">
        <v>11050</v>
      </c>
      <c r="F19">
        <v>2060</v>
      </c>
      <c r="G19" t="s">
        <v>12</v>
      </c>
      <c r="H19">
        <f>Table6[Profit]*30%</f>
        <v>618</v>
      </c>
    </row>
    <row r="20" spans="2:8" x14ac:dyDescent="0.25">
      <c r="B20">
        <v>38724</v>
      </c>
      <c r="C20" t="s">
        <v>42</v>
      </c>
      <c r="D20" t="s">
        <v>47</v>
      </c>
      <c r="E20">
        <v>12550</v>
      </c>
      <c r="F20">
        <v>2360</v>
      </c>
      <c r="G20" t="s">
        <v>10</v>
      </c>
      <c r="H20">
        <f>Table6[Profit]*30%</f>
        <v>708</v>
      </c>
    </row>
    <row r="21" spans="2:8" x14ac:dyDescent="0.25">
      <c r="B21">
        <v>38615</v>
      </c>
      <c r="C21" t="s">
        <v>0</v>
      </c>
      <c r="D21" t="s">
        <v>29</v>
      </c>
      <c r="E21">
        <v>11400</v>
      </c>
      <c r="F21">
        <v>3420</v>
      </c>
      <c r="G21" t="s">
        <v>12</v>
      </c>
      <c r="H21">
        <f>Table6[Profit]*30%</f>
        <v>1026</v>
      </c>
    </row>
    <row r="22" spans="2:8" x14ac:dyDescent="0.25">
      <c r="B22">
        <v>39008</v>
      </c>
      <c r="C22" t="s">
        <v>30</v>
      </c>
      <c r="D22" t="s">
        <v>31</v>
      </c>
      <c r="E22">
        <v>13800</v>
      </c>
      <c r="F22">
        <v>5300</v>
      </c>
      <c r="G22" t="s">
        <v>11</v>
      </c>
      <c r="H22">
        <f>Table6[Profit]*30%</f>
        <v>1590</v>
      </c>
    </row>
    <row r="23" spans="2:8" x14ac:dyDescent="0.25">
      <c r="B23">
        <v>38992</v>
      </c>
      <c r="C23" t="s">
        <v>44</v>
      </c>
      <c r="D23" t="s">
        <v>45</v>
      </c>
      <c r="E23">
        <v>12350</v>
      </c>
      <c r="F23">
        <v>3980</v>
      </c>
      <c r="G23" t="s">
        <v>12</v>
      </c>
      <c r="H23">
        <f>Table6[Profit]*30%</f>
        <v>1194</v>
      </c>
    </row>
    <row r="24" spans="2:8" x14ac:dyDescent="0.25">
      <c r="B24">
        <v>38915</v>
      </c>
      <c r="C24" t="s">
        <v>28</v>
      </c>
      <c r="D24" t="s">
        <v>41</v>
      </c>
      <c r="E24">
        <v>10000</v>
      </c>
      <c r="F24">
        <v>2240</v>
      </c>
      <c r="G24" t="s">
        <v>10</v>
      </c>
      <c r="H24">
        <f>Table6[Profit]*30%</f>
        <v>672</v>
      </c>
    </row>
    <row r="25" spans="2:8" x14ac:dyDescent="0.25">
      <c r="B25">
        <v>38858</v>
      </c>
      <c r="C25" t="s">
        <v>48</v>
      </c>
      <c r="D25" t="s">
        <v>47</v>
      </c>
      <c r="E25">
        <v>11050</v>
      </c>
      <c r="F25">
        <v>4500</v>
      </c>
      <c r="G25" t="s">
        <v>9</v>
      </c>
      <c r="H25">
        <f>Table6[Profit]*30%</f>
        <v>1350</v>
      </c>
    </row>
    <row r="26" spans="2:8" x14ac:dyDescent="0.25">
      <c r="B26">
        <v>39441</v>
      </c>
      <c r="C26" t="s">
        <v>38</v>
      </c>
      <c r="D26" t="s">
        <v>37</v>
      </c>
      <c r="E26">
        <v>10400</v>
      </c>
      <c r="F26">
        <v>2940</v>
      </c>
      <c r="G26" t="s">
        <v>9</v>
      </c>
      <c r="H26">
        <f>Table6[Profit]*30%</f>
        <v>882</v>
      </c>
    </row>
    <row r="27" spans="2:8" x14ac:dyDescent="0.25">
      <c r="B27">
        <v>39613</v>
      </c>
      <c r="C27" t="s">
        <v>44</v>
      </c>
      <c r="D27" t="s">
        <v>46</v>
      </c>
      <c r="E27">
        <v>12250</v>
      </c>
      <c r="F27">
        <v>3320</v>
      </c>
      <c r="G27" t="s">
        <v>10</v>
      </c>
      <c r="H27">
        <f>Table6[Profit]*30%</f>
        <v>996</v>
      </c>
    </row>
    <row r="28" spans="2:8" x14ac:dyDescent="0.25">
      <c r="B28">
        <v>39208</v>
      </c>
      <c r="C28" t="s">
        <v>40</v>
      </c>
      <c r="D28" t="s">
        <v>39</v>
      </c>
      <c r="E28">
        <v>12050</v>
      </c>
      <c r="F28">
        <v>4780</v>
      </c>
      <c r="G28" t="s">
        <v>11</v>
      </c>
      <c r="H28">
        <f>Table6[Profit]*30%</f>
        <v>1434</v>
      </c>
    </row>
    <row r="29" spans="2:8" x14ac:dyDescent="0.25">
      <c r="B29">
        <v>39621</v>
      </c>
      <c r="C29" t="s">
        <v>42</v>
      </c>
      <c r="D29" t="s">
        <v>45</v>
      </c>
      <c r="E29">
        <v>12500</v>
      </c>
      <c r="F29">
        <v>3360</v>
      </c>
      <c r="G29" t="s">
        <v>12</v>
      </c>
      <c r="H29">
        <f>Table6[Profit]*30%</f>
        <v>1008</v>
      </c>
    </row>
    <row r="30" spans="2:8" x14ac:dyDescent="0.25">
      <c r="B30">
        <v>38587</v>
      </c>
      <c r="C30" t="s">
        <v>1</v>
      </c>
      <c r="D30" t="s">
        <v>45</v>
      </c>
      <c r="E30">
        <v>14650</v>
      </c>
      <c r="F30">
        <v>4380</v>
      </c>
      <c r="G30" t="s">
        <v>11</v>
      </c>
      <c r="H30">
        <f>Table6[Profit]*30%</f>
        <v>1314</v>
      </c>
    </row>
    <row r="31" spans="2:8" x14ac:dyDescent="0.25">
      <c r="B31">
        <v>39188</v>
      </c>
      <c r="C31" t="s">
        <v>32</v>
      </c>
      <c r="D31" t="s">
        <v>45</v>
      </c>
      <c r="E31">
        <v>11700</v>
      </c>
      <c r="F31">
        <v>5780</v>
      </c>
      <c r="G31" t="s">
        <v>11</v>
      </c>
      <c r="H31">
        <f>Table6[Profit]*30%</f>
        <v>1734</v>
      </c>
    </row>
    <row r="32" spans="2:8" x14ac:dyDescent="0.25">
      <c r="B32">
        <v>39488</v>
      </c>
      <c r="C32" t="s">
        <v>32</v>
      </c>
      <c r="D32" t="s">
        <v>35</v>
      </c>
      <c r="E32">
        <v>11850</v>
      </c>
      <c r="F32">
        <v>5060</v>
      </c>
      <c r="G32" t="s">
        <v>9</v>
      </c>
      <c r="H32">
        <f>Table6[Profit]*30%</f>
        <v>1518</v>
      </c>
    </row>
    <row r="33" spans="2:8" x14ac:dyDescent="0.25">
      <c r="B33">
        <v>39427</v>
      </c>
      <c r="C33" t="s">
        <v>0</v>
      </c>
      <c r="D33" t="s">
        <v>43</v>
      </c>
      <c r="E33">
        <v>11800</v>
      </c>
      <c r="F33">
        <v>2540</v>
      </c>
      <c r="G33" t="s">
        <v>11</v>
      </c>
      <c r="H33">
        <f>Table6[Profit]*30%</f>
        <v>762</v>
      </c>
    </row>
    <row r="34" spans="2:8" x14ac:dyDescent="0.25">
      <c r="B34">
        <v>39069</v>
      </c>
      <c r="C34" t="s">
        <v>40</v>
      </c>
      <c r="D34" t="s">
        <v>31</v>
      </c>
      <c r="E34">
        <v>14600</v>
      </c>
      <c r="F34">
        <v>5000</v>
      </c>
      <c r="G34" t="s">
        <v>12</v>
      </c>
      <c r="H34">
        <f>Table6[Profit]*30%</f>
        <v>1500</v>
      </c>
    </row>
    <row r="35" spans="2:8" x14ac:dyDescent="0.25">
      <c r="B35">
        <v>39558</v>
      </c>
      <c r="C35" t="s">
        <v>28</v>
      </c>
      <c r="D35" t="s">
        <v>47</v>
      </c>
      <c r="E35">
        <v>14750</v>
      </c>
      <c r="F35">
        <v>5460</v>
      </c>
      <c r="G35" t="s">
        <v>9</v>
      </c>
      <c r="H35">
        <f>Table6[Profit]*30%</f>
        <v>1638</v>
      </c>
    </row>
    <row r="36" spans="2:8" x14ac:dyDescent="0.25">
      <c r="B36">
        <v>39100</v>
      </c>
      <c r="C36" t="s">
        <v>28</v>
      </c>
      <c r="D36" t="s">
        <v>41</v>
      </c>
      <c r="E36">
        <v>11150</v>
      </c>
      <c r="F36">
        <v>4860</v>
      </c>
      <c r="G36" t="s">
        <v>12</v>
      </c>
      <c r="H36">
        <f>Table6[Profit]*30%</f>
        <v>1458</v>
      </c>
    </row>
    <row r="37" spans="2:8" x14ac:dyDescent="0.25">
      <c r="B37">
        <v>38586</v>
      </c>
      <c r="C37" t="s">
        <v>32</v>
      </c>
      <c r="D37" t="s">
        <v>35</v>
      </c>
      <c r="E37">
        <v>12750</v>
      </c>
      <c r="F37">
        <v>5640</v>
      </c>
      <c r="G37" t="s">
        <v>9</v>
      </c>
      <c r="H37">
        <f>Table6[Profit]*30%</f>
        <v>1692</v>
      </c>
    </row>
    <row r="38" spans="2:8" x14ac:dyDescent="0.25">
      <c r="B38">
        <v>39595</v>
      </c>
      <c r="C38" t="s">
        <v>38</v>
      </c>
      <c r="D38" t="s">
        <v>35</v>
      </c>
      <c r="E38">
        <v>11950</v>
      </c>
      <c r="F38">
        <v>2360</v>
      </c>
      <c r="G38" t="s">
        <v>11</v>
      </c>
      <c r="H38">
        <f>Table6[Profit]*30%</f>
        <v>708</v>
      </c>
    </row>
    <row r="39" spans="2:8" x14ac:dyDescent="0.25">
      <c r="B39">
        <v>38681</v>
      </c>
      <c r="C39" t="s">
        <v>36</v>
      </c>
      <c r="D39" t="s">
        <v>39</v>
      </c>
      <c r="E39">
        <v>10700</v>
      </c>
      <c r="F39">
        <v>4520</v>
      </c>
      <c r="G39" t="s">
        <v>10</v>
      </c>
      <c r="H39">
        <f>Table6[Profit]*30%</f>
        <v>1356</v>
      </c>
    </row>
    <row r="40" spans="2:8" x14ac:dyDescent="0.25">
      <c r="B40">
        <v>39133</v>
      </c>
      <c r="C40" t="s">
        <v>1</v>
      </c>
      <c r="D40" t="s">
        <v>41</v>
      </c>
      <c r="E40">
        <v>14850</v>
      </c>
      <c r="F40">
        <v>5420</v>
      </c>
      <c r="G40" t="s">
        <v>10</v>
      </c>
      <c r="H40">
        <f>Table6[Profit]*30%</f>
        <v>1626</v>
      </c>
    </row>
    <row r="41" spans="2:8" x14ac:dyDescent="0.25">
      <c r="B41">
        <v>39081</v>
      </c>
      <c r="C41" t="s">
        <v>0</v>
      </c>
      <c r="D41" t="s">
        <v>35</v>
      </c>
      <c r="E41">
        <v>10400</v>
      </c>
      <c r="F41">
        <v>4020</v>
      </c>
      <c r="G41" t="s">
        <v>11</v>
      </c>
      <c r="H41">
        <f>Table6[Profit]*30%</f>
        <v>1206</v>
      </c>
    </row>
    <row r="42" spans="2:8" x14ac:dyDescent="0.25">
      <c r="B42">
        <v>38894</v>
      </c>
      <c r="C42" t="s">
        <v>38</v>
      </c>
      <c r="D42" t="s">
        <v>37</v>
      </c>
      <c r="E42">
        <v>11250</v>
      </c>
      <c r="F42">
        <v>5500</v>
      </c>
      <c r="G42" t="s">
        <v>10</v>
      </c>
      <c r="H42">
        <f>Table6[Profit]*30%</f>
        <v>1650</v>
      </c>
    </row>
    <row r="43" spans="2:8" x14ac:dyDescent="0.25">
      <c r="B43">
        <v>39537</v>
      </c>
      <c r="C43" t="s">
        <v>1</v>
      </c>
      <c r="D43" t="s">
        <v>37</v>
      </c>
      <c r="E43">
        <v>13300</v>
      </c>
      <c r="F43">
        <v>5320</v>
      </c>
      <c r="G43" t="s">
        <v>12</v>
      </c>
      <c r="H43">
        <f>Table6[Profit]*30%</f>
        <v>1596</v>
      </c>
    </row>
    <row r="44" spans="2:8" x14ac:dyDescent="0.25">
      <c r="B44">
        <v>39101</v>
      </c>
      <c r="C44" t="s">
        <v>36</v>
      </c>
      <c r="D44" t="s">
        <v>31</v>
      </c>
      <c r="E44">
        <v>12600</v>
      </c>
      <c r="F44">
        <v>5560</v>
      </c>
      <c r="G44" t="s">
        <v>10</v>
      </c>
      <c r="H44">
        <f>Table6[Profit]*30%</f>
        <v>1668</v>
      </c>
    </row>
    <row r="45" spans="2:8" x14ac:dyDescent="0.25">
      <c r="B45">
        <v>39190</v>
      </c>
      <c r="C45" t="s">
        <v>1</v>
      </c>
      <c r="D45" t="s">
        <v>31</v>
      </c>
      <c r="E45">
        <v>13550</v>
      </c>
      <c r="F45">
        <v>3400</v>
      </c>
      <c r="G45" t="s">
        <v>10</v>
      </c>
      <c r="H45">
        <f>Table6[Profit]*30%</f>
        <v>1020</v>
      </c>
    </row>
    <row r="46" spans="2:8" x14ac:dyDescent="0.25">
      <c r="B46">
        <v>39122</v>
      </c>
      <c r="C46" t="s">
        <v>0</v>
      </c>
      <c r="D46" t="s">
        <v>37</v>
      </c>
      <c r="E46">
        <v>12700</v>
      </c>
      <c r="F46">
        <v>4720</v>
      </c>
      <c r="G46" t="s">
        <v>12</v>
      </c>
      <c r="H46">
        <f>Table6[Profit]*30%</f>
        <v>1416</v>
      </c>
    </row>
    <row r="47" spans="2:8" x14ac:dyDescent="0.25">
      <c r="B47">
        <v>39168</v>
      </c>
      <c r="C47" t="s">
        <v>42</v>
      </c>
      <c r="D47" t="s">
        <v>33</v>
      </c>
      <c r="E47">
        <v>13650</v>
      </c>
      <c r="F47">
        <v>5340</v>
      </c>
      <c r="G47" t="s">
        <v>10</v>
      </c>
      <c r="H47">
        <f>Table6[Profit]*30%</f>
        <v>1602</v>
      </c>
    </row>
    <row r="48" spans="2:8" x14ac:dyDescent="0.25">
      <c r="B48">
        <v>39082</v>
      </c>
      <c r="C48" t="s">
        <v>44</v>
      </c>
      <c r="D48" t="s">
        <v>41</v>
      </c>
      <c r="E48">
        <v>13600</v>
      </c>
      <c r="F48">
        <v>5500</v>
      </c>
      <c r="G48" t="s">
        <v>10</v>
      </c>
      <c r="H48">
        <f>Table6[Profit]*30%</f>
        <v>1650</v>
      </c>
    </row>
    <row r="49" spans="2:8" x14ac:dyDescent="0.25">
      <c r="B49">
        <v>38694</v>
      </c>
      <c r="C49" t="s">
        <v>28</v>
      </c>
      <c r="D49" t="s">
        <v>49</v>
      </c>
      <c r="E49">
        <v>11800</v>
      </c>
      <c r="F49">
        <v>2420</v>
      </c>
      <c r="G49" t="s">
        <v>11</v>
      </c>
      <c r="H49">
        <f>Table6[Profit]*30%</f>
        <v>726</v>
      </c>
    </row>
    <row r="50" spans="2:8" x14ac:dyDescent="0.25">
      <c r="B50">
        <v>38567</v>
      </c>
      <c r="C50" t="s">
        <v>34</v>
      </c>
      <c r="D50" t="s">
        <v>33</v>
      </c>
      <c r="E50">
        <v>13800</v>
      </c>
      <c r="F50">
        <v>5460</v>
      </c>
      <c r="G50" t="s">
        <v>11</v>
      </c>
      <c r="H50">
        <f>Table6[Profit]*30%</f>
        <v>1638</v>
      </c>
    </row>
    <row r="51" spans="2:8" x14ac:dyDescent="0.25">
      <c r="B51">
        <v>39200</v>
      </c>
      <c r="C51" t="s">
        <v>42</v>
      </c>
      <c r="D51" t="s">
        <v>29</v>
      </c>
      <c r="E51">
        <v>14550</v>
      </c>
      <c r="F51">
        <v>4160</v>
      </c>
      <c r="G51" t="s">
        <v>11</v>
      </c>
      <c r="H51">
        <f>Table6[Profit]*30%</f>
        <v>1248</v>
      </c>
    </row>
    <row r="52" spans="2:8" x14ac:dyDescent="0.25">
      <c r="B52">
        <v>39590</v>
      </c>
      <c r="C52" t="s">
        <v>32</v>
      </c>
      <c r="D52" t="s">
        <v>29</v>
      </c>
      <c r="E52">
        <v>14350</v>
      </c>
      <c r="F52">
        <v>2660</v>
      </c>
      <c r="G52" t="s">
        <v>9</v>
      </c>
      <c r="H52">
        <f>Table6[Profit]*30%</f>
        <v>798</v>
      </c>
    </row>
    <row r="53" spans="2:8" x14ac:dyDescent="0.25">
      <c r="B53">
        <v>39145</v>
      </c>
      <c r="C53" t="s">
        <v>48</v>
      </c>
      <c r="D53" t="s">
        <v>37</v>
      </c>
      <c r="E53">
        <v>11450</v>
      </c>
      <c r="F53">
        <v>4100</v>
      </c>
      <c r="G53" t="s">
        <v>10</v>
      </c>
      <c r="H53">
        <f>Table6[Profit]*30%</f>
        <v>1230</v>
      </c>
    </row>
    <row r="54" spans="2:8" x14ac:dyDescent="0.25">
      <c r="B54">
        <v>38722</v>
      </c>
      <c r="C54" t="s">
        <v>48</v>
      </c>
      <c r="D54" t="s">
        <v>29</v>
      </c>
      <c r="E54">
        <v>14350</v>
      </c>
      <c r="F54">
        <v>4900</v>
      </c>
      <c r="G54" t="s">
        <v>10</v>
      </c>
      <c r="H54">
        <f>Table6[Profit]*30%</f>
        <v>1470</v>
      </c>
    </row>
    <row r="55" spans="2:8" x14ac:dyDescent="0.25">
      <c r="B55">
        <v>38857</v>
      </c>
      <c r="C55" t="s">
        <v>32</v>
      </c>
      <c r="D55" t="s">
        <v>45</v>
      </c>
      <c r="E55">
        <v>10500</v>
      </c>
      <c r="F55">
        <v>2560</v>
      </c>
      <c r="G55" t="s">
        <v>11</v>
      </c>
      <c r="H55">
        <f>Table6[Profit]*30%</f>
        <v>768</v>
      </c>
    </row>
    <row r="56" spans="2:8" x14ac:dyDescent="0.25">
      <c r="B56">
        <v>38565</v>
      </c>
      <c r="C56" t="s">
        <v>44</v>
      </c>
      <c r="D56" t="s">
        <v>29</v>
      </c>
      <c r="E56">
        <v>10000</v>
      </c>
      <c r="F56">
        <v>2360</v>
      </c>
      <c r="G56" t="s">
        <v>10</v>
      </c>
      <c r="H56">
        <f>Table6[Profit]*30%</f>
        <v>708</v>
      </c>
    </row>
    <row r="57" spans="2:8" x14ac:dyDescent="0.25">
      <c r="B57">
        <v>39509</v>
      </c>
      <c r="C57" t="s">
        <v>42</v>
      </c>
      <c r="D57" t="s">
        <v>39</v>
      </c>
      <c r="E57">
        <v>13750</v>
      </c>
      <c r="F57">
        <v>5500</v>
      </c>
      <c r="G57" t="s">
        <v>11</v>
      </c>
      <c r="H57">
        <f>Table6[Profit]*30%</f>
        <v>1650</v>
      </c>
    </row>
    <row r="58" spans="2:8" x14ac:dyDescent="0.25">
      <c r="B58">
        <v>39443</v>
      </c>
      <c r="C58" t="s">
        <v>38</v>
      </c>
      <c r="D58" t="s">
        <v>43</v>
      </c>
      <c r="E58">
        <v>13800</v>
      </c>
      <c r="F58">
        <v>4880</v>
      </c>
      <c r="G58" t="s">
        <v>10</v>
      </c>
      <c r="H58">
        <f>Table6[Profit]*30%</f>
        <v>1464</v>
      </c>
    </row>
    <row r="59" spans="2:8" x14ac:dyDescent="0.25">
      <c r="B59">
        <v>38614</v>
      </c>
      <c r="C59" t="s">
        <v>30</v>
      </c>
      <c r="D59" t="s">
        <v>46</v>
      </c>
      <c r="E59">
        <v>11250</v>
      </c>
      <c r="F59">
        <v>4960</v>
      </c>
      <c r="G59" t="s">
        <v>12</v>
      </c>
      <c r="H59">
        <f>Table6[Profit]*30%</f>
        <v>1488</v>
      </c>
    </row>
    <row r="60" spans="2:8" x14ac:dyDescent="0.25">
      <c r="B60">
        <v>39272</v>
      </c>
      <c r="C60" t="s">
        <v>44</v>
      </c>
      <c r="D60" t="s">
        <v>41</v>
      </c>
      <c r="E60">
        <v>13550</v>
      </c>
      <c r="F60">
        <v>3160</v>
      </c>
      <c r="G60" t="s">
        <v>10</v>
      </c>
      <c r="H60">
        <f>Table6[Profit]*30%</f>
        <v>948</v>
      </c>
    </row>
    <row r="61" spans="2:8" x14ac:dyDescent="0.25">
      <c r="B61">
        <v>39476</v>
      </c>
      <c r="C61" t="s">
        <v>38</v>
      </c>
      <c r="D61" t="s">
        <v>46</v>
      </c>
      <c r="E61">
        <v>10500</v>
      </c>
      <c r="F61">
        <v>4240</v>
      </c>
      <c r="G61" t="s">
        <v>9</v>
      </c>
      <c r="H61">
        <f>Table6[Profit]*30%</f>
        <v>1272</v>
      </c>
    </row>
    <row r="62" spans="2:8" x14ac:dyDescent="0.25">
      <c r="B62">
        <v>39423</v>
      </c>
      <c r="C62" t="s">
        <v>28</v>
      </c>
      <c r="D62" t="s">
        <v>35</v>
      </c>
      <c r="E62">
        <v>10500</v>
      </c>
      <c r="F62">
        <v>2500</v>
      </c>
      <c r="G62" t="s">
        <v>11</v>
      </c>
      <c r="H62">
        <f>Table6[Profit]*30%</f>
        <v>750</v>
      </c>
    </row>
    <row r="63" spans="2:8" x14ac:dyDescent="0.25">
      <c r="B63">
        <v>38855</v>
      </c>
      <c r="C63" t="s">
        <v>36</v>
      </c>
      <c r="D63" t="s">
        <v>41</v>
      </c>
      <c r="E63">
        <v>11500</v>
      </c>
      <c r="F63">
        <v>2780</v>
      </c>
      <c r="G63" t="s">
        <v>11</v>
      </c>
      <c r="H63">
        <f>Table6[Profit]*30%</f>
        <v>834</v>
      </c>
    </row>
    <row r="64" spans="2:8" x14ac:dyDescent="0.25">
      <c r="B64">
        <v>39157</v>
      </c>
      <c r="C64" t="s">
        <v>30</v>
      </c>
      <c r="D64" t="s">
        <v>46</v>
      </c>
      <c r="E64">
        <v>10050</v>
      </c>
      <c r="F64">
        <v>5640</v>
      </c>
      <c r="G64" t="s">
        <v>11</v>
      </c>
      <c r="H64">
        <f>Table6[Profit]*30%</f>
        <v>1692</v>
      </c>
    </row>
    <row r="65" spans="2:8" x14ac:dyDescent="0.25">
      <c r="B65">
        <v>38628</v>
      </c>
      <c r="C65" t="s">
        <v>32</v>
      </c>
      <c r="D65" t="s">
        <v>49</v>
      </c>
      <c r="E65">
        <v>13550</v>
      </c>
      <c r="F65">
        <v>4540</v>
      </c>
      <c r="G65" t="s">
        <v>12</v>
      </c>
      <c r="H65">
        <f>Table6[Profit]*30%</f>
        <v>1362</v>
      </c>
    </row>
    <row r="66" spans="2:8" x14ac:dyDescent="0.25">
      <c r="B66">
        <v>39115</v>
      </c>
      <c r="C66" t="s">
        <v>38</v>
      </c>
      <c r="D66" t="s">
        <v>45</v>
      </c>
      <c r="E66">
        <v>14750</v>
      </c>
      <c r="F66">
        <v>2880</v>
      </c>
      <c r="G66" t="s">
        <v>9</v>
      </c>
      <c r="H66">
        <f>Table6[Profit]*30%</f>
        <v>864</v>
      </c>
    </row>
    <row r="67" spans="2:8" x14ac:dyDescent="0.25">
      <c r="B67">
        <v>39591</v>
      </c>
      <c r="C67" t="s">
        <v>1</v>
      </c>
      <c r="D67" t="s">
        <v>35</v>
      </c>
      <c r="E67">
        <v>12500</v>
      </c>
      <c r="F67">
        <v>2800</v>
      </c>
      <c r="G67" t="s">
        <v>9</v>
      </c>
      <c r="H67">
        <f>Table6[Profit]*30%</f>
        <v>840</v>
      </c>
    </row>
    <row r="68" spans="2:8" x14ac:dyDescent="0.25">
      <c r="B68">
        <v>39047</v>
      </c>
      <c r="C68" t="s">
        <v>36</v>
      </c>
      <c r="D68" t="s">
        <v>45</v>
      </c>
      <c r="E68">
        <v>11000</v>
      </c>
      <c r="F68">
        <v>3740</v>
      </c>
      <c r="G68" t="s">
        <v>11</v>
      </c>
      <c r="H68">
        <f>Table6[Profit]*30%</f>
        <v>1122</v>
      </c>
    </row>
    <row r="69" spans="2:8" x14ac:dyDescent="0.25">
      <c r="B69">
        <v>39509</v>
      </c>
      <c r="C69" t="s">
        <v>36</v>
      </c>
      <c r="D69" t="s">
        <v>43</v>
      </c>
      <c r="E69">
        <v>11650</v>
      </c>
      <c r="F69">
        <v>5040</v>
      </c>
      <c r="G69" t="s">
        <v>12</v>
      </c>
      <c r="H69">
        <f>Table6[Profit]*30%</f>
        <v>1512</v>
      </c>
    </row>
    <row r="70" spans="2:8" x14ac:dyDescent="0.25">
      <c r="B70">
        <v>38516</v>
      </c>
      <c r="C70" t="s">
        <v>34</v>
      </c>
      <c r="D70" t="s">
        <v>47</v>
      </c>
      <c r="E70">
        <v>12950</v>
      </c>
      <c r="F70">
        <v>4680</v>
      </c>
      <c r="G70" t="s">
        <v>11</v>
      </c>
      <c r="H70">
        <f>Table6[Profit]*30%</f>
        <v>1404</v>
      </c>
    </row>
    <row r="71" spans="2:8" x14ac:dyDescent="0.25">
      <c r="B71">
        <v>39525</v>
      </c>
      <c r="C71" t="s">
        <v>0</v>
      </c>
      <c r="D71" t="s">
        <v>46</v>
      </c>
      <c r="E71">
        <v>12900</v>
      </c>
      <c r="F71">
        <v>3720</v>
      </c>
      <c r="G71" t="s">
        <v>11</v>
      </c>
      <c r="H71">
        <f>Table6[Profit]*30%</f>
        <v>1116</v>
      </c>
    </row>
    <row r="72" spans="2:8" x14ac:dyDescent="0.25">
      <c r="B72">
        <v>39200</v>
      </c>
      <c r="C72" t="s">
        <v>34</v>
      </c>
      <c r="D72" t="s">
        <v>29</v>
      </c>
      <c r="E72">
        <v>14700</v>
      </c>
      <c r="F72">
        <v>2100</v>
      </c>
      <c r="G72" t="s">
        <v>12</v>
      </c>
      <c r="H72">
        <f>Table6[Profit]*30%</f>
        <v>630</v>
      </c>
    </row>
    <row r="73" spans="2:8" x14ac:dyDescent="0.25">
      <c r="B73">
        <v>38986</v>
      </c>
      <c r="C73" t="s">
        <v>44</v>
      </c>
      <c r="D73" t="s">
        <v>31</v>
      </c>
      <c r="E73">
        <v>11350</v>
      </c>
      <c r="F73">
        <v>4820</v>
      </c>
      <c r="G73" t="s">
        <v>11</v>
      </c>
      <c r="H73">
        <f>Table6[Profit]*30%</f>
        <v>1446</v>
      </c>
    </row>
    <row r="74" spans="2:8" x14ac:dyDescent="0.25">
      <c r="B74">
        <v>39049</v>
      </c>
      <c r="C74" t="s">
        <v>32</v>
      </c>
      <c r="D74" t="s">
        <v>29</v>
      </c>
      <c r="E74">
        <v>13400</v>
      </c>
      <c r="F74">
        <v>3740</v>
      </c>
      <c r="G74" t="s">
        <v>9</v>
      </c>
      <c r="H74">
        <f>Table6[Profit]*30%</f>
        <v>1122</v>
      </c>
    </row>
    <row r="75" spans="2:8" x14ac:dyDescent="0.25">
      <c r="B75">
        <v>39280</v>
      </c>
      <c r="C75" t="s">
        <v>34</v>
      </c>
      <c r="D75" t="s">
        <v>47</v>
      </c>
      <c r="E75">
        <v>10300</v>
      </c>
      <c r="F75">
        <v>5420</v>
      </c>
      <c r="G75" t="s">
        <v>10</v>
      </c>
      <c r="H75">
        <f>Table6[Profit]*30%</f>
        <v>1626</v>
      </c>
    </row>
    <row r="76" spans="2:8" x14ac:dyDescent="0.25">
      <c r="B76">
        <v>38570</v>
      </c>
      <c r="C76" t="s">
        <v>32</v>
      </c>
      <c r="D76" t="s">
        <v>45</v>
      </c>
      <c r="E76">
        <v>13550</v>
      </c>
      <c r="F76">
        <v>2180</v>
      </c>
      <c r="G76" t="s">
        <v>11</v>
      </c>
      <c r="H76">
        <f>Table6[Profit]*30%</f>
        <v>654</v>
      </c>
    </row>
    <row r="77" spans="2:8" x14ac:dyDescent="0.25">
      <c r="B77">
        <v>39080</v>
      </c>
      <c r="C77" t="s">
        <v>48</v>
      </c>
      <c r="D77" t="s">
        <v>46</v>
      </c>
      <c r="E77">
        <v>14500</v>
      </c>
      <c r="F77">
        <v>5460</v>
      </c>
      <c r="G77" t="s">
        <v>10</v>
      </c>
      <c r="H77">
        <f>Table6[Profit]*30%</f>
        <v>1638</v>
      </c>
    </row>
    <row r="78" spans="2:8" x14ac:dyDescent="0.25">
      <c r="B78">
        <v>39332</v>
      </c>
      <c r="C78" t="s">
        <v>1</v>
      </c>
      <c r="D78" t="s">
        <v>39</v>
      </c>
      <c r="E78">
        <v>14300</v>
      </c>
      <c r="F78">
        <v>2760</v>
      </c>
      <c r="G78" t="s">
        <v>9</v>
      </c>
      <c r="H78">
        <f>Table6[Profit]*30%</f>
        <v>828</v>
      </c>
    </row>
    <row r="79" spans="2:8" x14ac:dyDescent="0.25">
      <c r="B79">
        <v>39233</v>
      </c>
      <c r="C79" t="s">
        <v>42</v>
      </c>
      <c r="D79" t="s">
        <v>41</v>
      </c>
      <c r="E79">
        <v>10000</v>
      </c>
      <c r="F79">
        <v>3780</v>
      </c>
      <c r="G79" t="s">
        <v>11</v>
      </c>
      <c r="H79">
        <f>Table6[Profit]*30%</f>
        <v>1134</v>
      </c>
    </row>
    <row r="80" spans="2:8" x14ac:dyDescent="0.25">
      <c r="B80">
        <v>39112</v>
      </c>
      <c r="C80" t="s">
        <v>0</v>
      </c>
      <c r="D80" t="s">
        <v>35</v>
      </c>
      <c r="E80">
        <v>13550</v>
      </c>
      <c r="F80">
        <v>5000</v>
      </c>
      <c r="G80" t="s">
        <v>11</v>
      </c>
      <c r="H80">
        <f>Table6[Profit]*30%</f>
        <v>1500</v>
      </c>
    </row>
    <row r="81" spans="2:8" x14ac:dyDescent="0.25">
      <c r="B81">
        <v>38639</v>
      </c>
      <c r="C81" t="s">
        <v>1</v>
      </c>
      <c r="D81" t="s">
        <v>35</v>
      </c>
      <c r="E81">
        <v>14500</v>
      </c>
      <c r="F81">
        <v>3580</v>
      </c>
      <c r="G81" t="s">
        <v>11</v>
      </c>
      <c r="H81">
        <f>Table6[Profit]*30%</f>
        <v>1074</v>
      </c>
    </row>
    <row r="82" spans="2:8" x14ac:dyDescent="0.25">
      <c r="B82">
        <v>38945</v>
      </c>
      <c r="C82" t="s">
        <v>38</v>
      </c>
      <c r="D82" t="s">
        <v>49</v>
      </c>
      <c r="E82">
        <v>13650</v>
      </c>
      <c r="F82">
        <v>2180</v>
      </c>
      <c r="G82" t="s">
        <v>11</v>
      </c>
      <c r="H82">
        <f>Table6[Profit]*30%</f>
        <v>654</v>
      </c>
    </row>
    <row r="83" spans="2:8" x14ac:dyDescent="0.25">
      <c r="B83">
        <v>39431</v>
      </c>
      <c r="C83" t="s">
        <v>44</v>
      </c>
      <c r="D83" t="s">
        <v>47</v>
      </c>
      <c r="E83">
        <v>12700</v>
      </c>
      <c r="F83">
        <v>5660</v>
      </c>
      <c r="G83" t="s">
        <v>12</v>
      </c>
      <c r="H83">
        <f>Table6[Profit]*30%</f>
        <v>1698</v>
      </c>
    </row>
    <row r="84" spans="2:8" x14ac:dyDescent="0.25">
      <c r="B84">
        <v>39419</v>
      </c>
      <c r="C84" t="s">
        <v>38</v>
      </c>
      <c r="D84" t="s">
        <v>29</v>
      </c>
      <c r="E84">
        <v>14450</v>
      </c>
      <c r="F84">
        <v>3660</v>
      </c>
      <c r="G84" t="s">
        <v>9</v>
      </c>
      <c r="H84">
        <f>Table6[Profit]*30%</f>
        <v>1098</v>
      </c>
    </row>
    <row r="85" spans="2:8" x14ac:dyDescent="0.25">
      <c r="B85">
        <v>38742</v>
      </c>
      <c r="C85" t="s">
        <v>30</v>
      </c>
      <c r="D85" t="s">
        <v>41</v>
      </c>
      <c r="E85">
        <v>12400</v>
      </c>
      <c r="F85">
        <v>5680</v>
      </c>
      <c r="G85" t="s">
        <v>12</v>
      </c>
      <c r="H85">
        <f>Table6[Profit]*30%</f>
        <v>1704</v>
      </c>
    </row>
    <row r="86" spans="2:8" x14ac:dyDescent="0.25">
      <c r="B86">
        <v>39523</v>
      </c>
      <c r="C86" t="s">
        <v>44</v>
      </c>
      <c r="D86" t="s">
        <v>29</v>
      </c>
      <c r="E86">
        <v>14850</v>
      </c>
      <c r="F86">
        <v>3320</v>
      </c>
      <c r="G86" t="s">
        <v>12</v>
      </c>
      <c r="H86">
        <f>Table6[Profit]*30%</f>
        <v>996</v>
      </c>
    </row>
    <row r="87" spans="2:8" x14ac:dyDescent="0.25">
      <c r="B87">
        <v>39019</v>
      </c>
      <c r="C87" t="s">
        <v>1</v>
      </c>
      <c r="D87" t="s">
        <v>47</v>
      </c>
      <c r="E87">
        <v>14750</v>
      </c>
      <c r="F87">
        <v>3200</v>
      </c>
      <c r="G87" t="s">
        <v>10</v>
      </c>
      <c r="H87">
        <f>Table6[Profit]*30%</f>
        <v>960</v>
      </c>
    </row>
    <row r="88" spans="2:8" x14ac:dyDescent="0.25">
      <c r="B88">
        <v>39488</v>
      </c>
      <c r="C88" t="s">
        <v>32</v>
      </c>
      <c r="D88" t="s">
        <v>46</v>
      </c>
      <c r="E88">
        <v>11900</v>
      </c>
      <c r="F88">
        <v>3460</v>
      </c>
      <c r="G88" t="s">
        <v>12</v>
      </c>
      <c r="H88">
        <f>Table6[Profit]*30%</f>
        <v>1038</v>
      </c>
    </row>
    <row r="89" spans="2:8" x14ac:dyDescent="0.25">
      <c r="B89">
        <v>39280</v>
      </c>
      <c r="C89" t="s">
        <v>40</v>
      </c>
      <c r="D89" t="s">
        <v>35</v>
      </c>
      <c r="E89">
        <v>13750</v>
      </c>
      <c r="F89">
        <v>2080</v>
      </c>
      <c r="G89" t="s">
        <v>12</v>
      </c>
      <c r="H89">
        <f>Table6[Profit]*30%</f>
        <v>624</v>
      </c>
    </row>
    <row r="90" spans="2:8" x14ac:dyDescent="0.25">
      <c r="B90">
        <v>39443</v>
      </c>
      <c r="C90" t="s">
        <v>44</v>
      </c>
      <c r="D90" t="s">
        <v>41</v>
      </c>
      <c r="E90">
        <v>11200</v>
      </c>
      <c r="F90">
        <v>5640</v>
      </c>
      <c r="G90" t="s">
        <v>11</v>
      </c>
      <c r="H90">
        <f>Table6[Profit]*30%</f>
        <v>1692</v>
      </c>
    </row>
    <row r="91" spans="2:8" x14ac:dyDescent="0.25">
      <c r="B91">
        <v>39393</v>
      </c>
      <c r="C91" t="s">
        <v>48</v>
      </c>
      <c r="D91" t="s">
        <v>29</v>
      </c>
      <c r="E91">
        <v>12450</v>
      </c>
      <c r="F91">
        <v>4380</v>
      </c>
      <c r="G91" t="s">
        <v>12</v>
      </c>
      <c r="H91">
        <f>Table6[Profit]*30%</f>
        <v>1314</v>
      </c>
    </row>
    <row r="92" spans="2:8" x14ac:dyDescent="0.25">
      <c r="B92">
        <v>39471</v>
      </c>
      <c r="C92" t="s">
        <v>40</v>
      </c>
      <c r="D92" t="s">
        <v>41</v>
      </c>
      <c r="E92">
        <v>14550</v>
      </c>
      <c r="F92">
        <v>2780</v>
      </c>
      <c r="G92" t="s">
        <v>9</v>
      </c>
      <c r="H92">
        <f>Table6[Profit]*30%</f>
        <v>834</v>
      </c>
    </row>
    <row r="93" spans="2:8" x14ac:dyDescent="0.25">
      <c r="B93">
        <v>39582</v>
      </c>
      <c r="C93" t="s">
        <v>42</v>
      </c>
      <c r="D93" t="s">
        <v>43</v>
      </c>
      <c r="E93">
        <v>12450</v>
      </c>
      <c r="F93">
        <v>2100</v>
      </c>
      <c r="G93" t="s">
        <v>9</v>
      </c>
      <c r="H93">
        <f>Table6[Profit]*30%</f>
        <v>630</v>
      </c>
    </row>
    <row r="94" spans="2:8" x14ac:dyDescent="0.25">
      <c r="B94">
        <v>39029</v>
      </c>
      <c r="C94" t="s">
        <v>28</v>
      </c>
      <c r="D94" t="s">
        <v>47</v>
      </c>
      <c r="E94">
        <v>11650</v>
      </c>
      <c r="F94">
        <v>2960</v>
      </c>
      <c r="G94" t="s">
        <v>10</v>
      </c>
      <c r="H94">
        <f>Table6[Profit]*30%</f>
        <v>888</v>
      </c>
    </row>
    <row r="95" spans="2:8" x14ac:dyDescent="0.25">
      <c r="B95">
        <v>38707</v>
      </c>
      <c r="C95" t="s">
        <v>40</v>
      </c>
      <c r="D95" t="s">
        <v>43</v>
      </c>
      <c r="E95">
        <v>15000</v>
      </c>
      <c r="F95">
        <v>2120</v>
      </c>
      <c r="G95" t="s">
        <v>11</v>
      </c>
      <c r="H95">
        <f>Table6[Profit]*30%</f>
        <v>636</v>
      </c>
    </row>
    <row r="96" spans="2:8" x14ac:dyDescent="0.25">
      <c r="B96">
        <v>38626</v>
      </c>
      <c r="C96" t="s">
        <v>48</v>
      </c>
      <c r="D96" t="s">
        <v>49</v>
      </c>
      <c r="E96">
        <v>10000</v>
      </c>
      <c r="F96">
        <v>2540</v>
      </c>
      <c r="G96" t="s">
        <v>10</v>
      </c>
      <c r="H96">
        <f>Table6[Profit]*30%</f>
        <v>762</v>
      </c>
    </row>
    <row r="97" spans="2:8" x14ac:dyDescent="0.25">
      <c r="B97">
        <v>38572</v>
      </c>
      <c r="C97" t="s">
        <v>40</v>
      </c>
      <c r="D97" t="s">
        <v>49</v>
      </c>
      <c r="E97">
        <v>13650</v>
      </c>
      <c r="F97">
        <v>5100</v>
      </c>
      <c r="G97" t="s">
        <v>12</v>
      </c>
      <c r="H97">
        <f>Table6[Profit]*30%</f>
        <v>1530</v>
      </c>
    </row>
    <row r="98" spans="2:8" x14ac:dyDescent="0.25">
      <c r="B98">
        <v>39477</v>
      </c>
      <c r="C98" t="s">
        <v>32</v>
      </c>
      <c r="D98" t="s">
        <v>46</v>
      </c>
      <c r="E98">
        <v>11850</v>
      </c>
      <c r="F98">
        <v>5160</v>
      </c>
      <c r="G98" t="s">
        <v>10</v>
      </c>
      <c r="H98">
        <f>Table6[Profit]*30%</f>
        <v>1548</v>
      </c>
    </row>
    <row r="99" spans="2:8" x14ac:dyDescent="0.25">
      <c r="B99">
        <v>39104</v>
      </c>
      <c r="C99" t="s">
        <v>1</v>
      </c>
      <c r="D99" t="s">
        <v>35</v>
      </c>
      <c r="E99">
        <v>13150</v>
      </c>
      <c r="F99">
        <v>5220</v>
      </c>
      <c r="G99" t="s">
        <v>11</v>
      </c>
      <c r="H99">
        <f>Table6[Profit]*30%</f>
        <v>1566</v>
      </c>
    </row>
    <row r="100" spans="2:8" x14ac:dyDescent="0.25">
      <c r="B100">
        <v>39120</v>
      </c>
      <c r="C100" t="s">
        <v>1</v>
      </c>
      <c r="D100" t="s">
        <v>47</v>
      </c>
      <c r="E100">
        <v>12600</v>
      </c>
      <c r="F100">
        <v>2740</v>
      </c>
      <c r="G100" t="s">
        <v>11</v>
      </c>
      <c r="H100">
        <f>Table6[Profit]*30%</f>
        <v>822</v>
      </c>
    </row>
    <row r="101" spans="2:8" x14ac:dyDescent="0.25">
      <c r="B101">
        <v>39304</v>
      </c>
      <c r="C101" t="s">
        <v>42</v>
      </c>
      <c r="D101" t="s">
        <v>33</v>
      </c>
      <c r="E101">
        <v>15000</v>
      </c>
      <c r="F101">
        <v>4240</v>
      </c>
      <c r="G101" t="s">
        <v>9</v>
      </c>
      <c r="H101">
        <f>Table6[Profit]*30%</f>
        <v>1272</v>
      </c>
    </row>
    <row r="102" spans="2:8" x14ac:dyDescent="0.25">
      <c r="B102">
        <v>39025</v>
      </c>
      <c r="C102" t="s">
        <v>32</v>
      </c>
      <c r="D102" t="s">
        <v>31</v>
      </c>
      <c r="E102">
        <v>10850</v>
      </c>
      <c r="F102">
        <v>2740</v>
      </c>
      <c r="G102" t="s">
        <v>10</v>
      </c>
      <c r="H102">
        <f>Table6[Profit]*30%</f>
        <v>822</v>
      </c>
    </row>
    <row r="103" spans="2:8" x14ac:dyDescent="0.25">
      <c r="B103">
        <v>39142</v>
      </c>
      <c r="C103" t="s">
        <v>32</v>
      </c>
      <c r="D103" t="s">
        <v>43</v>
      </c>
      <c r="E103">
        <v>15000</v>
      </c>
      <c r="F103">
        <v>5280</v>
      </c>
      <c r="G103" t="s">
        <v>12</v>
      </c>
      <c r="H103">
        <f>Table6[Profit]*30%</f>
        <v>1584</v>
      </c>
    </row>
    <row r="104" spans="2:8" x14ac:dyDescent="0.25">
      <c r="B104">
        <v>38791</v>
      </c>
      <c r="C104" t="s">
        <v>30</v>
      </c>
      <c r="D104" t="s">
        <v>29</v>
      </c>
      <c r="E104">
        <v>11900</v>
      </c>
      <c r="F104">
        <v>5220</v>
      </c>
      <c r="G104" t="s">
        <v>10</v>
      </c>
      <c r="H104">
        <f>Table6[Profit]*30%</f>
        <v>1566</v>
      </c>
    </row>
    <row r="105" spans="2:8" x14ac:dyDescent="0.25">
      <c r="B105">
        <v>39202</v>
      </c>
      <c r="C105" t="s">
        <v>38</v>
      </c>
      <c r="D105" t="s">
        <v>49</v>
      </c>
      <c r="E105">
        <v>11600</v>
      </c>
      <c r="F105">
        <v>3780</v>
      </c>
      <c r="G105" t="s">
        <v>12</v>
      </c>
      <c r="H105">
        <f>Table6[Profit]*30%</f>
        <v>1134</v>
      </c>
    </row>
    <row r="106" spans="2:8" x14ac:dyDescent="0.25">
      <c r="B106">
        <v>39175</v>
      </c>
      <c r="C106" t="s">
        <v>34</v>
      </c>
      <c r="D106" t="s">
        <v>43</v>
      </c>
      <c r="E106">
        <v>12500</v>
      </c>
      <c r="F106">
        <v>2420</v>
      </c>
      <c r="G106" t="s">
        <v>10</v>
      </c>
      <c r="H106">
        <f>Table6[Profit]*30%</f>
        <v>726</v>
      </c>
    </row>
    <row r="107" spans="2:8" x14ac:dyDescent="0.25">
      <c r="B107">
        <v>39088</v>
      </c>
      <c r="C107" t="s">
        <v>44</v>
      </c>
      <c r="D107" t="s">
        <v>46</v>
      </c>
      <c r="E107">
        <v>15000</v>
      </c>
      <c r="F107">
        <v>4420</v>
      </c>
      <c r="G107" t="s">
        <v>9</v>
      </c>
      <c r="H107">
        <f>Table6[Profit]*30%</f>
        <v>1326</v>
      </c>
    </row>
    <row r="108" spans="2:8" x14ac:dyDescent="0.25">
      <c r="B108">
        <v>39090</v>
      </c>
      <c r="C108" t="s">
        <v>34</v>
      </c>
      <c r="D108" t="s">
        <v>33</v>
      </c>
      <c r="E108">
        <v>13650</v>
      </c>
      <c r="F108">
        <v>3300</v>
      </c>
      <c r="G108" t="s">
        <v>9</v>
      </c>
      <c r="H108">
        <f>Table6[Profit]*30%</f>
        <v>990</v>
      </c>
    </row>
    <row r="109" spans="2:8" x14ac:dyDescent="0.25">
      <c r="B109">
        <v>39574</v>
      </c>
      <c r="C109" t="s">
        <v>40</v>
      </c>
      <c r="D109" t="s">
        <v>43</v>
      </c>
      <c r="E109">
        <v>13750</v>
      </c>
      <c r="F109">
        <v>3160</v>
      </c>
      <c r="G109" t="s">
        <v>9</v>
      </c>
      <c r="H109">
        <f>Table6[Profit]*30%</f>
        <v>948</v>
      </c>
    </row>
    <row r="110" spans="2:8" x14ac:dyDescent="0.25">
      <c r="B110">
        <v>39000</v>
      </c>
      <c r="C110" t="s">
        <v>48</v>
      </c>
      <c r="D110" t="s">
        <v>37</v>
      </c>
      <c r="E110">
        <v>11900</v>
      </c>
      <c r="F110">
        <v>4700</v>
      </c>
      <c r="G110" t="s">
        <v>12</v>
      </c>
      <c r="H110">
        <f>Table6[Profit]*30%</f>
        <v>1410</v>
      </c>
    </row>
    <row r="111" spans="2:8" x14ac:dyDescent="0.25">
      <c r="B111">
        <v>38690</v>
      </c>
      <c r="C111" t="s">
        <v>1</v>
      </c>
      <c r="D111" t="s">
        <v>49</v>
      </c>
      <c r="E111">
        <v>10600</v>
      </c>
      <c r="F111">
        <v>4040</v>
      </c>
      <c r="G111" t="s">
        <v>12</v>
      </c>
      <c r="H111">
        <f>Table6[Profit]*30%</f>
        <v>1212</v>
      </c>
    </row>
    <row r="112" spans="2:8" x14ac:dyDescent="0.25">
      <c r="B112">
        <v>38690</v>
      </c>
      <c r="C112" t="s">
        <v>44</v>
      </c>
      <c r="D112" t="s">
        <v>29</v>
      </c>
      <c r="E112">
        <v>13850</v>
      </c>
      <c r="F112">
        <v>5420</v>
      </c>
      <c r="G112" t="s">
        <v>12</v>
      </c>
      <c r="H112">
        <f>Table6[Profit]*30%</f>
        <v>1626</v>
      </c>
    </row>
    <row r="113" spans="2:8" x14ac:dyDescent="0.25">
      <c r="B113">
        <v>38649</v>
      </c>
      <c r="C113" t="s">
        <v>28</v>
      </c>
      <c r="D113" t="s">
        <v>29</v>
      </c>
      <c r="E113">
        <v>11500</v>
      </c>
      <c r="F113">
        <v>3780</v>
      </c>
      <c r="G113" t="s">
        <v>11</v>
      </c>
      <c r="H113">
        <f>Table6[Profit]*30%</f>
        <v>1134</v>
      </c>
    </row>
    <row r="114" spans="2:8" x14ac:dyDescent="0.25">
      <c r="B114">
        <v>39018</v>
      </c>
      <c r="C114" t="s">
        <v>30</v>
      </c>
      <c r="D114" t="s">
        <v>47</v>
      </c>
      <c r="E114">
        <v>12450</v>
      </c>
      <c r="F114">
        <v>2020</v>
      </c>
      <c r="G114" t="s">
        <v>12</v>
      </c>
      <c r="H114">
        <f>Table6[Profit]*30%</f>
        <v>606</v>
      </c>
    </row>
    <row r="115" spans="2:8" x14ac:dyDescent="0.25">
      <c r="B115">
        <v>39322</v>
      </c>
      <c r="C115" t="s">
        <v>42</v>
      </c>
      <c r="D115" t="s">
        <v>39</v>
      </c>
      <c r="E115">
        <v>12950</v>
      </c>
      <c r="F115">
        <v>2800</v>
      </c>
      <c r="G115" t="s">
        <v>9</v>
      </c>
      <c r="H115">
        <f>Table6[Profit]*30%</f>
        <v>840</v>
      </c>
    </row>
    <row r="116" spans="2:8" x14ac:dyDescent="0.25">
      <c r="B116">
        <v>39241</v>
      </c>
      <c r="C116" t="s">
        <v>40</v>
      </c>
      <c r="D116" t="s">
        <v>45</v>
      </c>
      <c r="E116">
        <v>13400</v>
      </c>
      <c r="F116">
        <v>4280</v>
      </c>
      <c r="G116" t="s">
        <v>11</v>
      </c>
      <c r="H116">
        <f>Table6[Profit]*30%</f>
        <v>1284</v>
      </c>
    </row>
    <row r="117" spans="2:8" x14ac:dyDescent="0.25">
      <c r="B117">
        <v>38824</v>
      </c>
      <c r="C117" t="s">
        <v>28</v>
      </c>
      <c r="D117" t="s">
        <v>41</v>
      </c>
      <c r="E117">
        <v>11100</v>
      </c>
      <c r="F117">
        <v>3320</v>
      </c>
      <c r="G117" t="s">
        <v>12</v>
      </c>
      <c r="H117">
        <f>Table6[Profit]*30%</f>
        <v>996</v>
      </c>
    </row>
    <row r="118" spans="2:8" x14ac:dyDescent="0.25">
      <c r="B118">
        <v>38771</v>
      </c>
      <c r="C118" t="s">
        <v>44</v>
      </c>
      <c r="D118" t="s">
        <v>46</v>
      </c>
      <c r="E118">
        <v>10600</v>
      </c>
      <c r="F118">
        <v>5440</v>
      </c>
      <c r="G118" t="s">
        <v>9</v>
      </c>
      <c r="H118">
        <f>Table6[Profit]*30%</f>
        <v>1632</v>
      </c>
    </row>
    <row r="119" spans="2:8" x14ac:dyDescent="0.25">
      <c r="B119">
        <v>39268</v>
      </c>
      <c r="C119" t="s">
        <v>30</v>
      </c>
      <c r="D119" t="s">
        <v>43</v>
      </c>
      <c r="E119">
        <v>11150</v>
      </c>
      <c r="F119">
        <v>4000</v>
      </c>
      <c r="G119" t="s">
        <v>10</v>
      </c>
      <c r="H119">
        <f>Table6[Profit]*30%</f>
        <v>1200</v>
      </c>
    </row>
    <row r="120" spans="2:8" x14ac:dyDescent="0.25">
      <c r="B120">
        <v>39260</v>
      </c>
      <c r="C120" t="s">
        <v>48</v>
      </c>
      <c r="D120" t="s">
        <v>39</v>
      </c>
      <c r="E120">
        <v>13200</v>
      </c>
      <c r="F120">
        <v>3760</v>
      </c>
      <c r="G120" t="s">
        <v>11</v>
      </c>
      <c r="H120">
        <f>Table6[Profit]*30%</f>
        <v>1128</v>
      </c>
    </row>
    <row r="121" spans="2:8" x14ac:dyDescent="0.25">
      <c r="B121">
        <v>39419</v>
      </c>
      <c r="C121" t="s">
        <v>34</v>
      </c>
      <c r="D121" t="s">
        <v>41</v>
      </c>
      <c r="E121">
        <v>12700</v>
      </c>
      <c r="F121">
        <v>2340</v>
      </c>
      <c r="G121" t="s">
        <v>11</v>
      </c>
      <c r="H121">
        <f>Table6[Profit]*30%</f>
        <v>702</v>
      </c>
    </row>
    <row r="122" spans="2:8" x14ac:dyDescent="0.25">
      <c r="B122">
        <v>38837</v>
      </c>
      <c r="C122" t="s">
        <v>1</v>
      </c>
      <c r="D122" t="s">
        <v>49</v>
      </c>
      <c r="E122">
        <v>14700</v>
      </c>
      <c r="F122">
        <v>4660</v>
      </c>
      <c r="G122" t="s">
        <v>9</v>
      </c>
      <c r="H122">
        <f>Table6[Profit]*30%</f>
        <v>1398</v>
      </c>
    </row>
    <row r="123" spans="2:8" x14ac:dyDescent="0.25">
      <c r="B123">
        <v>39612</v>
      </c>
      <c r="C123" t="s">
        <v>44</v>
      </c>
      <c r="D123" t="s">
        <v>39</v>
      </c>
      <c r="E123">
        <v>14000</v>
      </c>
      <c r="F123">
        <v>2420</v>
      </c>
      <c r="G123" t="s">
        <v>10</v>
      </c>
      <c r="H123">
        <f>Table6[Profit]*30%</f>
        <v>726</v>
      </c>
    </row>
    <row r="124" spans="2:8" x14ac:dyDescent="0.25">
      <c r="B124">
        <v>38881</v>
      </c>
      <c r="C124" t="s">
        <v>34</v>
      </c>
      <c r="D124" t="s">
        <v>41</v>
      </c>
      <c r="E124">
        <v>13350</v>
      </c>
      <c r="F124">
        <v>3520</v>
      </c>
      <c r="G124" t="s">
        <v>11</v>
      </c>
      <c r="H124">
        <f>Table6[Profit]*30%</f>
        <v>1056</v>
      </c>
    </row>
    <row r="125" spans="2:8" x14ac:dyDescent="0.25">
      <c r="B125">
        <v>38994</v>
      </c>
      <c r="C125" t="s">
        <v>48</v>
      </c>
      <c r="D125" t="s">
        <v>33</v>
      </c>
      <c r="E125">
        <v>13300</v>
      </c>
      <c r="F125">
        <v>5540</v>
      </c>
      <c r="G125" t="s">
        <v>9</v>
      </c>
      <c r="H125">
        <f>Table6[Profit]*30%</f>
        <v>1662</v>
      </c>
    </row>
    <row r="126" spans="2:8" x14ac:dyDescent="0.25">
      <c r="B126">
        <v>39623</v>
      </c>
      <c r="C126" t="s">
        <v>48</v>
      </c>
      <c r="D126" t="s">
        <v>41</v>
      </c>
      <c r="E126">
        <v>13050</v>
      </c>
      <c r="F126">
        <v>4940</v>
      </c>
      <c r="G126" t="s">
        <v>9</v>
      </c>
      <c r="H126">
        <f>Table6[Profit]*30%</f>
        <v>1482</v>
      </c>
    </row>
    <row r="127" spans="2:8" x14ac:dyDescent="0.25">
      <c r="B127">
        <v>39484</v>
      </c>
      <c r="C127" t="s">
        <v>42</v>
      </c>
      <c r="D127" t="s">
        <v>33</v>
      </c>
      <c r="E127">
        <v>11700</v>
      </c>
      <c r="F127">
        <v>4520</v>
      </c>
      <c r="G127" t="s">
        <v>10</v>
      </c>
      <c r="H127">
        <f>Table6[Profit]*30%</f>
        <v>1356</v>
      </c>
    </row>
    <row r="128" spans="2:8" x14ac:dyDescent="0.25">
      <c r="B128">
        <v>38727</v>
      </c>
      <c r="C128" t="s">
        <v>28</v>
      </c>
      <c r="D128" t="s">
        <v>29</v>
      </c>
      <c r="E128">
        <v>14350</v>
      </c>
      <c r="F128">
        <v>4880</v>
      </c>
      <c r="G128" t="s">
        <v>9</v>
      </c>
      <c r="H128">
        <f>Table6[Profit]*30%</f>
        <v>1464</v>
      </c>
    </row>
    <row r="129" spans="2:8" x14ac:dyDescent="0.25">
      <c r="B129">
        <v>39576</v>
      </c>
      <c r="C129" t="s">
        <v>36</v>
      </c>
      <c r="D129" t="s">
        <v>46</v>
      </c>
      <c r="E129">
        <v>14750</v>
      </c>
      <c r="F129">
        <v>5280</v>
      </c>
      <c r="G129" t="s">
        <v>9</v>
      </c>
      <c r="H129">
        <f>Table6[Profit]*30%</f>
        <v>1584</v>
      </c>
    </row>
    <row r="130" spans="2:8" x14ac:dyDescent="0.25">
      <c r="B130">
        <v>39123</v>
      </c>
      <c r="C130" t="s">
        <v>34</v>
      </c>
      <c r="D130" t="s">
        <v>49</v>
      </c>
      <c r="E130">
        <v>14750</v>
      </c>
      <c r="F130">
        <v>2560</v>
      </c>
      <c r="G130" t="s">
        <v>11</v>
      </c>
      <c r="H130">
        <f>Table6[Profit]*30%</f>
        <v>768</v>
      </c>
    </row>
    <row r="131" spans="2:8" x14ac:dyDescent="0.25">
      <c r="B131">
        <v>38737</v>
      </c>
      <c r="C131" t="s">
        <v>1</v>
      </c>
      <c r="D131" t="s">
        <v>41</v>
      </c>
      <c r="E131">
        <v>12750</v>
      </c>
      <c r="F131">
        <v>2400</v>
      </c>
      <c r="G131" t="s">
        <v>11</v>
      </c>
      <c r="H131">
        <f>Table6[Profit]*30%</f>
        <v>720</v>
      </c>
    </row>
    <row r="132" spans="2:8" x14ac:dyDescent="0.25">
      <c r="B132">
        <v>39550</v>
      </c>
      <c r="C132" t="s">
        <v>38</v>
      </c>
      <c r="D132" t="s">
        <v>29</v>
      </c>
      <c r="E132">
        <v>12300</v>
      </c>
      <c r="F132">
        <v>4300</v>
      </c>
      <c r="G132" t="s">
        <v>12</v>
      </c>
      <c r="H132">
        <f>Table6[Profit]*30%</f>
        <v>1290</v>
      </c>
    </row>
    <row r="133" spans="2:8" x14ac:dyDescent="0.25">
      <c r="B133">
        <v>39534</v>
      </c>
      <c r="C133" t="s">
        <v>0</v>
      </c>
      <c r="D133" t="s">
        <v>41</v>
      </c>
      <c r="E133">
        <v>12000</v>
      </c>
      <c r="F133">
        <v>2100</v>
      </c>
      <c r="G133" t="s">
        <v>12</v>
      </c>
      <c r="H133">
        <f>Table6[Profit]*30%</f>
        <v>630</v>
      </c>
    </row>
    <row r="134" spans="2:8" x14ac:dyDescent="0.25">
      <c r="B134">
        <v>39256</v>
      </c>
      <c r="C134" t="s">
        <v>30</v>
      </c>
      <c r="D134" t="s">
        <v>43</v>
      </c>
      <c r="E134">
        <v>11050</v>
      </c>
      <c r="F134">
        <v>2360</v>
      </c>
      <c r="G134" t="s">
        <v>11</v>
      </c>
      <c r="H134">
        <f>Table6[Profit]*30%</f>
        <v>708</v>
      </c>
    </row>
    <row r="135" spans="2:8" x14ac:dyDescent="0.25">
      <c r="B135">
        <v>38824</v>
      </c>
      <c r="C135" t="s">
        <v>32</v>
      </c>
      <c r="D135" t="s">
        <v>33</v>
      </c>
      <c r="E135">
        <v>13250</v>
      </c>
      <c r="F135">
        <v>4500</v>
      </c>
      <c r="G135" t="s">
        <v>9</v>
      </c>
      <c r="H135">
        <f>Table6[Profit]*30%</f>
        <v>1350</v>
      </c>
    </row>
    <row r="136" spans="2:8" x14ac:dyDescent="0.25">
      <c r="B136">
        <v>38750</v>
      </c>
      <c r="C136" t="s">
        <v>0</v>
      </c>
      <c r="D136" t="s">
        <v>29</v>
      </c>
      <c r="E136">
        <v>10100</v>
      </c>
      <c r="F136">
        <v>3640</v>
      </c>
      <c r="G136" t="s">
        <v>12</v>
      </c>
      <c r="H136">
        <f>Table6[Profit]*30%</f>
        <v>1092</v>
      </c>
    </row>
    <row r="137" spans="2:8" x14ac:dyDescent="0.25">
      <c r="B137">
        <v>39160</v>
      </c>
      <c r="C137" t="s">
        <v>42</v>
      </c>
      <c r="D137" t="s">
        <v>49</v>
      </c>
      <c r="E137">
        <v>13300</v>
      </c>
      <c r="F137">
        <v>2340</v>
      </c>
      <c r="G137" t="s">
        <v>10</v>
      </c>
      <c r="H137">
        <f>Table6[Profit]*30%</f>
        <v>702</v>
      </c>
    </row>
    <row r="138" spans="2:8" x14ac:dyDescent="0.25">
      <c r="B138">
        <v>39130</v>
      </c>
      <c r="C138" t="s">
        <v>48</v>
      </c>
      <c r="D138" t="s">
        <v>47</v>
      </c>
      <c r="E138">
        <v>12900</v>
      </c>
      <c r="F138">
        <v>4540</v>
      </c>
      <c r="G138" t="s">
        <v>11</v>
      </c>
      <c r="H138">
        <f>Table6[Profit]*30%</f>
        <v>1362</v>
      </c>
    </row>
    <row r="139" spans="2:8" x14ac:dyDescent="0.25">
      <c r="B139">
        <v>39602</v>
      </c>
      <c r="C139" t="s">
        <v>38</v>
      </c>
      <c r="D139" t="s">
        <v>47</v>
      </c>
      <c r="E139">
        <v>11900</v>
      </c>
      <c r="F139">
        <v>4620</v>
      </c>
      <c r="G139" t="s">
        <v>10</v>
      </c>
      <c r="H139">
        <f>Table6[Profit]*30%</f>
        <v>1386</v>
      </c>
    </row>
    <row r="140" spans="2:8" x14ac:dyDescent="0.25">
      <c r="B140">
        <v>39580</v>
      </c>
      <c r="C140" t="s">
        <v>36</v>
      </c>
      <c r="D140" t="s">
        <v>33</v>
      </c>
      <c r="E140">
        <v>14650</v>
      </c>
      <c r="F140">
        <v>3240</v>
      </c>
      <c r="G140" t="s">
        <v>11</v>
      </c>
      <c r="H140">
        <f>Table6[Profit]*30%</f>
        <v>972</v>
      </c>
    </row>
    <row r="141" spans="2:8" x14ac:dyDescent="0.25">
      <c r="B141">
        <v>38659</v>
      </c>
      <c r="C141" t="s">
        <v>36</v>
      </c>
      <c r="D141" t="s">
        <v>33</v>
      </c>
      <c r="E141">
        <v>12900</v>
      </c>
      <c r="F141">
        <v>4620</v>
      </c>
      <c r="G141" t="s">
        <v>12</v>
      </c>
      <c r="H141">
        <f>Table6[Profit]*30%</f>
        <v>1386</v>
      </c>
    </row>
    <row r="142" spans="2:8" x14ac:dyDescent="0.25">
      <c r="B142">
        <v>39504</v>
      </c>
      <c r="C142" t="s">
        <v>44</v>
      </c>
      <c r="D142" t="s">
        <v>41</v>
      </c>
      <c r="E142">
        <v>11950</v>
      </c>
      <c r="F142">
        <v>3320</v>
      </c>
      <c r="G142" t="s">
        <v>9</v>
      </c>
      <c r="H142">
        <f>Table6[Profit]*30%</f>
        <v>996</v>
      </c>
    </row>
    <row r="143" spans="2:8" x14ac:dyDescent="0.25">
      <c r="B143">
        <v>39050</v>
      </c>
      <c r="C143" t="s">
        <v>28</v>
      </c>
      <c r="D143" t="s">
        <v>45</v>
      </c>
      <c r="E143">
        <v>10900</v>
      </c>
      <c r="F143">
        <v>4960</v>
      </c>
      <c r="G143" t="s">
        <v>9</v>
      </c>
      <c r="H143">
        <f>Table6[Profit]*30%</f>
        <v>1488</v>
      </c>
    </row>
    <row r="144" spans="2:8" x14ac:dyDescent="0.25">
      <c r="B144">
        <v>38657</v>
      </c>
      <c r="C144" t="s">
        <v>48</v>
      </c>
      <c r="D144" t="s">
        <v>47</v>
      </c>
      <c r="E144">
        <v>10900</v>
      </c>
      <c r="F144">
        <v>2680</v>
      </c>
      <c r="G144" t="s">
        <v>12</v>
      </c>
      <c r="H144">
        <f>Table6[Profit]*30%</f>
        <v>804</v>
      </c>
    </row>
    <row r="145" spans="2:8" x14ac:dyDescent="0.25">
      <c r="B145">
        <v>38790</v>
      </c>
      <c r="C145" t="s">
        <v>32</v>
      </c>
      <c r="D145" t="s">
        <v>45</v>
      </c>
      <c r="E145">
        <v>13850</v>
      </c>
      <c r="F145">
        <v>4460</v>
      </c>
      <c r="G145" t="s">
        <v>12</v>
      </c>
      <c r="H145">
        <f>Table6[Profit]*30%</f>
        <v>1338</v>
      </c>
    </row>
    <row r="146" spans="2:8" x14ac:dyDescent="0.25">
      <c r="B146">
        <v>38808</v>
      </c>
      <c r="C146" t="s">
        <v>32</v>
      </c>
      <c r="D146" t="s">
        <v>39</v>
      </c>
      <c r="E146">
        <v>13500</v>
      </c>
      <c r="F146">
        <v>2280</v>
      </c>
      <c r="G146" t="s">
        <v>10</v>
      </c>
      <c r="H146">
        <f>Table6[Profit]*30%</f>
        <v>684</v>
      </c>
    </row>
    <row r="147" spans="2:8" x14ac:dyDescent="0.25">
      <c r="B147">
        <v>39404</v>
      </c>
      <c r="C147" t="s">
        <v>34</v>
      </c>
      <c r="D147" t="s">
        <v>41</v>
      </c>
      <c r="E147">
        <v>12100</v>
      </c>
      <c r="F147">
        <v>2940</v>
      </c>
      <c r="G147" t="s">
        <v>10</v>
      </c>
      <c r="H147">
        <f>Table6[Profit]*30%</f>
        <v>882</v>
      </c>
    </row>
    <row r="148" spans="2:8" x14ac:dyDescent="0.25">
      <c r="B148">
        <v>38595</v>
      </c>
      <c r="C148" t="s">
        <v>32</v>
      </c>
      <c r="D148" t="s">
        <v>46</v>
      </c>
      <c r="E148">
        <v>11200</v>
      </c>
      <c r="F148">
        <v>2380</v>
      </c>
      <c r="G148" t="s">
        <v>9</v>
      </c>
      <c r="H148">
        <f>Table6[Profit]*30%</f>
        <v>714</v>
      </c>
    </row>
    <row r="149" spans="2:8" x14ac:dyDescent="0.25">
      <c r="B149">
        <v>39412</v>
      </c>
      <c r="C149" t="s">
        <v>38</v>
      </c>
      <c r="D149" t="s">
        <v>45</v>
      </c>
      <c r="E149">
        <v>10100</v>
      </c>
      <c r="F149">
        <v>5700</v>
      </c>
      <c r="G149" t="s">
        <v>12</v>
      </c>
      <c r="H149">
        <f>Table6[Profit]*30%</f>
        <v>1710</v>
      </c>
    </row>
    <row r="150" spans="2:8" x14ac:dyDescent="0.25">
      <c r="B150">
        <v>39300</v>
      </c>
      <c r="C150" t="s">
        <v>48</v>
      </c>
      <c r="D150" t="s">
        <v>29</v>
      </c>
      <c r="E150">
        <v>13200</v>
      </c>
      <c r="F150">
        <v>4100</v>
      </c>
      <c r="G150" t="s">
        <v>10</v>
      </c>
      <c r="H150">
        <f>Table6[Profit]*30%</f>
        <v>1230</v>
      </c>
    </row>
    <row r="151" spans="2:8" x14ac:dyDescent="0.25">
      <c r="B151">
        <v>39417</v>
      </c>
      <c r="C151" t="s">
        <v>42</v>
      </c>
      <c r="D151" t="s">
        <v>49</v>
      </c>
      <c r="E151">
        <v>14950</v>
      </c>
      <c r="F151">
        <v>5220</v>
      </c>
      <c r="G151" t="s">
        <v>10</v>
      </c>
      <c r="H151">
        <f>Table6[Profit]*30%</f>
        <v>1566</v>
      </c>
    </row>
    <row r="152" spans="2:8" x14ac:dyDescent="0.25">
      <c r="B152">
        <v>39292</v>
      </c>
      <c r="C152" t="s">
        <v>28</v>
      </c>
      <c r="D152" t="s">
        <v>46</v>
      </c>
      <c r="E152">
        <v>10400</v>
      </c>
      <c r="F152">
        <v>3760</v>
      </c>
      <c r="G152" t="s">
        <v>11</v>
      </c>
      <c r="H152">
        <f>Table6[Profit]*30%</f>
        <v>1128</v>
      </c>
    </row>
    <row r="153" spans="2:8" x14ac:dyDescent="0.25">
      <c r="B153">
        <v>39505</v>
      </c>
      <c r="C153" t="s">
        <v>38</v>
      </c>
      <c r="D153" t="s">
        <v>47</v>
      </c>
      <c r="E153">
        <v>11950</v>
      </c>
      <c r="F153">
        <v>2280</v>
      </c>
      <c r="G153" t="s">
        <v>11</v>
      </c>
      <c r="H153">
        <f>Table6[Profit]*30%</f>
        <v>684</v>
      </c>
    </row>
    <row r="154" spans="2:8" x14ac:dyDescent="0.25">
      <c r="B154">
        <v>38707</v>
      </c>
      <c r="C154" t="s">
        <v>0</v>
      </c>
      <c r="D154" t="s">
        <v>39</v>
      </c>
      <c r="E154">
        <v>12450</v>
      </c>
      <c r="F154">
        <v>3980</v>
      </c>
      <c r="G154" t="s">
        <v>10</v>
      </c>
      <c r="H154">
        <f>Table6[Profit]*30%</f>
        <v>1194</v>
      </c>
    </row>
    <row r="155" spans="2:8" x14ac:dyDescent="0.25">
      <c r="B155">
        <v>39252</v>
      </c>
      <c r="C155" t="s">
        <v>38</v>
      </c>
      <c r="D155" t="s">
        <v>49</v>
      </c>
      <c r="E155">
        <v>10100</v>
      </c>
      <c r="F155">
        <v>4760</v>
      </c>
      <c r="G155" t="s">
        <v>11</v>
      </c>
      <c r="H155">
        <f>Table6[Profit]*30%</f>
        <v>1428</v>
      </c>
    </row>
    <row r="156" spans="2:8" x14ac:dyDescent="0.25">
      <c r="B156">
        <v>39154</v>
      </c>
      <c r="C156" t="s">
        <v>38</v>
      </c>
      <c r="D156" t="s">
        <v>37</v>
      </c>
      <c r="E156">
        <v>10700</v>
      </c>
      <c r="F156">
        <v>4540</v>
      </c>
      <c r="G156" t="s">
        <v>9</v>
      </c>
      <c r="H156">
        <f>Table6[Profit]*30%</f>
        <v>1362</v>
      </c>
    </row>
    <row r="157" spans="2:8" x14ac:dyDescent="0.25">
      <c r="B157">
        <v>38997</v>
      </c>
      <c r="C157" t="s">
        <v>28</v>
      </c>
      <c r="D157" t="s">
        <v>29</v>
      </c>
      <c r="E157">
        <v>11850</v>
      </c>
      <c r="F157">
        <v>4480</v>
      </c>
      <c r="G157" t="s">
        <v>9</v>
      </c>
      <c r="H157">
        <f>Table6[Profit]*30%</f>
        <v>1344</v>
      </c>
    </row>
    <row r="158" spans="2:8" x14ac:dyDescent="0.25">
      <c r="B158">
        <v>38867</v>
      </c>
      <c r="C158" t="s">
        <v>1</v>
      </c>
      <c r="D158" t="s">
        <v>31</v>
      </c>
      <c r="E158">
        <v>12750</v>
      </c>
      <c r="F158">
        <v>2860</v>
      </c>
      <c r="G158" t="s">
        <v>10</v>
      </c>
      <c r="H158">
        <f>Table6[Profit]*30%</f>
        <v>858</v>
      </c>
    </row>
    <row r="159" spans="2:8" x14ac:dyDescent="0.25">
      <c r="B159">
        <v>39540</v>
      </c>
      <c r="C159" t="s">
        <v>0</v>
      </c>
      <c r="D159" t="s">
        <v>35</v>
      </c>
      <c r="E159">
        <v>13250</v>
      </c>
      <c r="F159">
        <v>3920</v>
      </c>
      <c r="G159" t="s">
        <v>11</v>
      </c>
      <c r="H159">
        <f>Table6[Profit]*30%</f>
        <v>1176</v>
      </c>
    </row>
    <row r="160" spans="2:8" x14ac:dyDescent="0.25">
      <c r="B160">
        <v>38940</v>
      </c>
      <c r="C160" t="s">
        <v>48</v>
      </c>
      <c r="D160" t="s">
        <v>39</v>
      </c>
      <c r="E160">
        <v>13950</v>
      </c>
      <c r="F160">
        <v>4520</v>
      </c>
      <c r="G160" t="s">
        <v>10</v>
      </c>
      <c r="H160">
        <f>Table6[Profit]*30%</f>
        <v>1356</v>
      </c>
    </row>
    <row r="161" spans="2:8" x14ac:dyDescent="0.25">
      <c r="B161">
        <v>38673</v>
      </c>
      <c r="C161" t="s">
        <v>44</v>
      </c>
      <c r="D161" t="s">
        <v>43</v>
      </c>
      <c r="E161">
        <v>14050</v>
      </c>
      <c r="F161">
        <v>3560</v>
      </c>
      <c r="G161" t="s">
        <v>11</v>
      </c>
      <c r="H161">
        <f>Table6[Profit]*30%</f>
        <v>1068</v>
      </c>
    </row>
    <row r="162" spans="2:8" x14ac:dyDescent="0.25">
      <c r="B162">
        <v>38572</v>
      </c>
      <c r="C162" t="s">
        <v>48</v>
      </c>
      <c r="D162" t="s">
        <v>29</v>
      </c>
      <c r="E162">
        <v>10850</v>
      </c>
      <c r="F162">
        <v>5520</v>
      </c>
      <c r="G162" t="s">
        <v>11</v>
      </c>
      <c r="H162">
        <f>Table6[Profit]*30%</f>
        <v>1656</v>
      </c>
    </row>
    <row r="163" spans="2:8" x14ac:dyDescent="0.25">
      <c r="B163">
        <v>39150</v>
      </c>
      <c r="C163" t="s">
        <v>28</v>
      </c>
      <c r="D163" t="s">
        <v>46</v>
      </c>
      <c r="E163">
        <v>12900</v>
      </c>
      <c r="F163">
        <v>4540</v>
      </c>
      <c r="G163" t="s">
        <v>11</v>
      </c>
      <c r="H163">
        <f>Table6[Profit]*30%</f>
        <v>1362</v>
      </c>
    </row>
    <row r="164" spans="2:8" x14ac:dyDescent="0.25">
      <c r="B164">
        <v>39412</v>
      </c>
      <c r="C164" t="s">
        <v>30</v>
      </c>
      <c r="D164" t="s">
        <v>43</v>
      </c>
      <c r="E164">
        <v>10650</v>
      </c>
      <c r="F164">
        <v>5720</v>
      </c>
      <c r="G164" t="s">
        <v>12</v>
      </c>
      <c r="H164">
        <f>Table6[Profit]*30%</f>
        <v>1716</v>
      </c>
    </row>
    <row r="165" spans="2:8" x14ac:dyDescent="0.25">
      <c r="B165">
        <v>39154</v>
      </c>
      <c r="C165" t="s">
        <v>44</v>
      </c>
      <c r="D165" t="s">
        <v>39</v>
      </c>
      <c r="E165">
        <v>13050</v>
      </c>
      <c r="F165">
        <v>3660</v>
      </c>
      <c r="G165" t="s">
        <v>10</v>
      </c>
      <c r="H165">
        <f>Table6[Profit]*30%</f>
        <v>1098</v>
      </c>
    </row>
    <row r="166" spans="2:8" x14ac:dyDescent="0.25">
      <c r="B166">
        <v>38569</v>
      </c>
      <c r="C166" t="s">
        <v>0</v>
      </c>
      <c r="D166" t="s">
        <v>31</v>
      </c>
      <c r="E166">
        <v>10000</v>
      </c>
      <c r="F166">
        <v>4180</v>
      </c>
      <c r="G166" t="s">
        <v>12</v>
      </c>
      <c r="H166">
        <f>Table6[Profit]*30%</f>
        <v>1254</v>
      </c>
    </row>
    <row r="167" spans="2:8" x14ac:dyDescent="0.25">
      <c r="B167">
        <v>39157</v>
      </c>
      <c r="C167" t="s">
        <v>28</v>
      </c>
      <c r="D167" t="s">
        <v>39</v>
      </c>
      <c r="E167">
        <v>14850</v>
      </c>
      <c r="F167">
        <v>2640</v>
      </c>
      <c r="G167" t="s">
        <v>11</v>
      </c>
      <c r="H167">
        <f>Table6[Profit]*30%</f>
        <v>792</v>
      </c>
    </row>
    <row r="168" spans="2:8" x14ac:dyDescent="0.25">
      <c r="B168">
        <v>39556</v>
      </c>
      <c r="C168" t="s">
        <v>0</v>
      </c>
      <c r="D168" t="s">
        <v>46</v>
      </c>
      <c r="E168">
        <v>13150</v>
      </c>
      <c r="F168">
        <v>5740</v>
      </c>
      <c r="G168" t="s">
        <v>12</v>
      </c>
      <c r="H168">
        <f>Table6[Profit]*30%</f>
        <v>1722</v>
      </c>
    </row>
    <row r="169" spans="2:8" x14ac:dyDescent="0.25">
      <c r="B169">
        <v>38915</v>
      </c>
      <c r="C169" t="s">
        <v>0</v>
      </c>
      <c r="D169" t="s">
        <v>46</v>
      </c>
      <c r="E169">
        <v>12050</v>
      </c>
      <c r="F169">
        <v>4400</v>
      </c>
      <c r="G169" t="s">
        <v>12</v>
      </c>
      <c r="H169">
        <f>Table6[Profit]*30%</f>
        <v>1320</v>
      </c>
    </row>
    <row r="170" spans="2:8" x14ac:dyDescent="0.25">
      <c r="B170">
        <v>38818</v>
      </c>
      <c r="C170" t="s">
        <v>38</v>
      </c>
      <c r="D170" t="s">
        <v>47</v>
      </c>
      <c r="E170">
        <v>12900</v>
      </c>
      <c r="F170">
        <v>5100</v>
      </c>
      <c r="G170" t="s">
        <v>12</v>
      </c>
      <c r="H170">
        <f>Table6[Profit]*30%</f>
        <v>1530</v>
      </c>
    </row>
    <row r="171" spans="2:8" x14ac:dyDescent="0.25">
      <c r="B171">
        <v>39427</v>
      </c>
      <c r="C171" t="s">
        <v>38</v>
      </c>
      <c r="D171" t="s">
        <v>29</v>
      </c>
      <c r="E171">
        <v>14550</v>
      </c>
      <c r="F171">
        <v>4980</v>
      </c>
      <c r="G171" t="s">
        <v>12</v>
      </c>
      <c r="H171">
        <f>Table6[Profit]*30%</f>
        <v>1494</v>
      </c>
    </row>
    <row r="172" spans="2:8" x14ac:dyDescent="0.25">
      <c r="B172">
        <v>38829</v>
      </c>
      <c r="C172" t="s">
        <v>32</v>
      </c>
      <c r="D172" t="s">
        <v>45</v>
      </c>
      <c r="E172">
        <v>14600</v>
      </c>
      <c r="F172">
        <v>3020</v>
      </c>
      <c r="G172" t="s">
        <v>12</v>
      </c>
      <c r="H172">
        <f>Table6[Profit]*30%</f>
        <v>906</v>
      </c>
    </row>
    <row r="173" spans="2:8" x14ac:dyDescent="0.25">
      <c r="B173">
        <v>38601</v>
      </c>
      <c r="C173" t="s">
        <v>32</v>
      </c>
      <c r="D173" t="s">
        <v>41</v>
      </c>
      <c r="E173">
        <v>12700</v>
      </c>
      <c r="F173">
        <v>3120</v>
      </c>
      <c r="G173" t="s">
        <v>12</v>
      </c>
      <c r="H173">
        <f>Table6[Profit]*30%</f>
        <v>936</v>
      </c>
    </row>
    <row r="174" spans="2:8" x14ac:dyDescent="0.25">
      <c r="B174">
        <v>39423</v>
      </c>
      <c r="C174" t="s">
        <v>30</v>
      </c>
      <c r="D174" t="s">
        <v>49</v>
      </c>
      <c r="E174">
        <v>10400</v>
      </c>
      <c r="F174">
        <v>4380</v>
      </c>
      <c r="G174" t="s">
        <v>12</v>
      </c>
      <c r="H174">
        <f>Table6[Profit]*30%</f>
        <v>1314</v>
      </c>
    </row>
    <row r="175" spans="2:8" x14ac:dyDescent="0.25">
      <c r="B175">
        <v>39027</v>
      </c>
      <c r="C175" t="s">
        <v>36</v>
      </c>
      <c r="D175" t="s">
        <v>41</v>
      </c>
      <c r="E175">
        <v>12600</v>
      </c>
      <c r="F175">
        <v>2500</v>
      </c>
      <c r="G175" t="s">
        <v>12</v>
      </c>
      <c r="H175">
        <f>Table6[Profit]*30%</f>
        <v>750</v>
      </c>
    </row>
    <row r="176" spans="2:8" x14ac:dyDescent="0.25">
      <c r="B176">
        <v>39301</v>
      </c>
      <c r="C176" t="s">
        <v>44</v>
      </c>
      <c r="D176" t="s">
        <v>43</v>
      </c>
      <c r="E176">
        <v>13350</v>
      </c>
      <c r="F176">
        <v>3360</v>
      </c>
      <c r="G176" t="s">
        <v>11</v>
      </c>
      <c r="H176">
        <f>Table6[Profit]*30%</f>
        <v>1008</v>
      </c>
    </row>
    <row r="177" spans="2:8" x14ac:dyDescent="0.25">
      <c r="B177">
        <v>39617</v>
      </c>
      <c r="C177" t="s">
        <v>40</v>
      </c>
      <c r="D177" t="s">
        <v>29</v>
      </c>
      <c r="E177">
        <v>11500</v>
      </c>
      <c r="F177">
        <v>3220</v>
      </c>
      <c r="G177" t="s">
        <v>11</v>
      </c>
      <c r="H177">
        <f>Table6[Profit]*30%</f>
        <v>966</v>
      </c>
    </row>
    <row r="178" spans="2:8" x14ac:dyDescent="0.25">
      <c r="B178">
        <v>39604</v>
      </c>
      <c r="C178" t="s">
        <v>38</v>
      </c>
      <c r="D178" t="s">
        <v>41</v>
      </c>
      <c r="E178">
        <v>14350</v>
      </c>
      <c r="F178">
        <v>2340</v>
      </c>
      <c r="G178" t="s">
        <v>12</v>
      </c>
      <c r="H178">
        <f>Table6[Profit]*30%</f>
        <v>702</v>
      </c>
    </row>
    <row r="179" spans="2:8" x14ac:dyDescent="0.25">
      <c r="B179">
        <v>39575</v>
      </c>
      <c r="C179" t="s">
        <v>32</v>
      </c>
      <c r="D179" t="s">
        <v>37</v>
      </c>
      <c r="E179">
        <v>11000</v>
      </c>
      <c r="F179">
        <v>4580</v>
      </c>
      <c r="G179" t="s">
        <v>12</v>
      </c>
      <c r="H179">
        <f>Table6[Profit]*30%</f>
        <v>1374</v>
      </c>
    </row>
    <row r="180" spans="2:8" x14ac:dyDescent="0.25">
      <c r="B180">
        <v>39341</v>
      </c>
      <c r="C180" t="s">
        <v>30</v>
      </c>
      <c r="D180" t="s">
        <v>45</v>
      </c>
      <c r="E180">
        <v>14500</v>
      </c>
      <c r="F180">
        <v>4180</v>
      </c>
      <c r="G180" t="s">
        <v>11</v>
      </c>
      <c r="H180">
        <f>Table6[Profit]*30%</f>
        <v>1254</v>
      </c>
    </row>
    <row r="181" spans="2:8" x14ac:dyDescent="0.25">
      <c r="B181">
        <v>39621</v>
      </c>
      <c r="C181" t="s">
        <v>48</v>
      </c>
      <c r="D181" t="s">
        <v>35</v>
      </c>
      <c r="E181">
        <v>12050</v>
      </c>
      <c r="F181">
        <v>2800</v>
      </c>
      <c r="G181" t="s">
        <v>9</v>
      </c>
      <c r="H181">
        <f>Table6[Profit]*30%</f>
        <v>840</v>
      </c>
    </row>
    <row r="182" spans="2:8" x14ac:dyDescent="0.25">
      <c r="B182">
        <v>39621</v>
      </c>
      <c r="C182" t="s">
        <v>30</v>
      </c>
      <c r="D182" t="s">
        <v>29</v>
      </c>
      <c r="E182">
        <v>11050</v>
      </c>
      <c r="F182">
        <v>3120</v>
      </c>
      <c r="G182" t="s">
        <v>12</v>
      </c>
      <c r="H182">
        <f>Table6[Profit]*30%</f>
        <v>936</v>
      </c>
    </row>
    <row r="183" spans="2:8" x14ac:dyDescent="0.25">
      <c r="B183">
        <v>39347</v>
      </c>
      <c r="C183" t="s">
        <v>42</v>
      </c>
      <c r="D183" t="s">
        <v>35</v>
      </c>
      <c r="E183">
        <v>14600</v>
      </c>
      <c r="F183">
        <v>3680</v>
      </c>
      <c r="G183" t="s">
        <v>9</v>
      </c>
      <c r="H183">
        <f>Table6[Profit]*30%</f>
        <v>1104</v>
      </c>
    </row>
    <row r="184" spans="2:8" x14ac:dyDescent="0.25">
      <c r="B184">
        <v>39472</v>
      </c>
      <c r="C184" t="s">
        <v>48</v>
      </c>
      <c r="D184" t="s">
        <v>29</v>
      </c>
      <c r="E184">
        <v>14150</v>
      </c>
      <c r="F184">
        <v>5700</v>
      </c>
      <c r="G184" t="s">
        <v>9</v>
      </c>
      <c r="H184">
        <f>Table6[Profit]*30%</f>
        <v>1710</v>
      </c>
    </row>
    <row r="185" spans="2:8" x14ac:dyDescent="0.25">
      <c r="B185">
        <v>39002</v>
      </c>
      <c r="C185" t="s">
        <v>40</v>
      </c>
      <c r="D185" t="s">
        <v>33</v>
      </c>
      <c r="E185">
        <v>10600</v>
      </c>
      <c r="F185">
        <v>5540</v>
      </c>
      <c r="G185" t="s">
        <v>9</v>
      </c>
      <c r="H185">
        <f>Table6[Profit]*30%</f>
        <v>1662</v>
      </c>
    </row>
    <row r="186" spans="2:8" x14ac:dyDescent="0.25">
      <c r="B186">
        <v>38940</v>
      </c>
      <c r="C186" t="s">
        <v>44</v>
      </c>
      <c r="D186" t="s">
        <v>49</v>
      </c>
      <c r="E186">
        <v>12250</v>
      </c>
      <c r="F186">
        <v>5280</v>
      </c>
      <c r="G186" t="s">
        <v>12</v>
      </c>
      <c r="H186">
        <f>Table6[Profit]*30%</f>
        <v>1584</v>
      </c>
    </row>
    <row r="187" spans="2:8" x14ac:dyDescent="0.25">
      <c r="B187">
        <v>39096</v>
      </c>
      <c r="C187" t="s">
        <v>44</v>
      </c>
      <c r="D187" t="s">
        <v>33</v>
      </c>
      <c r="E187">
        <v>12400</v>
      </c>
      <c r="F187">
        <v>2580</v>
      </c>
      <c r="G187" t="s">
        <v>12</v>
      </c>
      <c r="H187">
        <f>Table6[Profit]*30%</f>
        <v>774</v>
      </c>
    </row>
    <row r="188" spans="2:8" x14ac:dyDescent="0.25">
      <c r="B188">
        <v>39534</v>
      </c>
      <c r="C188" t="s">
        <v>40</v>
      </c>
      <c r="D188" t="s">
        <v>33</v>
      </c>
      <c r="E188">
        <v>12450</v>
      </c>
      <c r="F188">
        <v>5800</v>
      </c>
      <c r="G188" t="s">
        <v>9</v>
      </c>
      <c r="H188">
        <f>Table6[Profit]*30%</f>
        <v>1740</v>
      </c>
    </row>
    <row r="189" spans="2:8" x14ac:dyDescent="0.25">
      <c r="B189">
        <v>39362</v>
      </c>
      <c r="C189" t="s">
        <v>34</v>
      </c>
      <c r="D189" t="s">
        <v>31</v>
      </c>
      <c r="E189">
        <v>10800</v>
      </c>
      <c r="F189">
        <v>3700</v>
      </c>
      <c r="G189" t="s">
        <v>10</v>
      </c>
      <c r="H189">
        <f>Table6[Profit]*30%</f>
        <v>1110</v>
      </c>
    </row>
    <row r="190" spans="2:8" x14ac:dyDescent="0.25">
      <c r="B190">
        <v>38776</v>
      </c>
      <c r="C190" t="s">
        <v>38</v>
      </c>
      <c r="D190" t="s">
        <v>47</v>
      </c>
      <c r="E190">
        <v>12700</v>
      </c>
      <c r="F190">
        <v>4860</v>
      </c>
      <c r="G190" t="s">
        <v>12</v>
      </c>
      <c r="H190">
        <f>Table6[Profit]*30%</f>
        <v>1458</v>
      </c>
    </row>
    <row r="191" spans="2:8" x14ac:dyDescent="0.25">
      <c r="B191">
        <v>39116</v>
      </c>
      <c r="C191" t="s">
        <v>34</v>
      </c>
      <c r="D191" t="s">
        <v>43</v>
      </c>
      <c r="E191">
        <v>11500</v>
      </c>
      <c r="F191">
        <v>5200</v>
      </c>
      <c r="G191" t="s">
        <v>10</v>
      </c>
      <c r="H191">
        <f>Table6[Profit]*30%</f>
        <v>1560</v>
      </c>
    </row>
    <row r="192" spans="2:8" x14ac:dyDescent="0.25">
      <c r="B192">
        <v>39364</v>
      </c>
      <c r="C192" t="s">
        <v>32</v>
      </c>
      <c r="D192" t="s">
        <v>47</v>
      </c>
      <c r="E192">
        <v>14300</v>
      </c>
      <c r="F192">
        <v>4580</v>
      </c>
      <c r="G192" t="s">
        <v>10</v>
      </c>
      <c r="H192">
        <f>Table6[Profit]*30%</f>
        <v>1374</v>
      </c>
    </row>
    <row r="193" spans="2:8" x14ac:dyDescent="0.25">
      <c r="B193">
        <v>38977</v>
      </c>
      <c r="C193" t="s">
        <v>34</v>
      </c>
      <c r="D193" t="s">
        <v>47</v>
      </c>
      <c r="E193">
        <v>11650</v>
      </c>
      <c r="F193">
        <v>2820</v>
      </c>
      <c r="G193" t="s">
        <v>11</v>
      </c>
      <c r="H193">
        <f>Table6[Profit]*30%</f>
        <v>846</v>
      </c>
    </row>
    <row r="194" spans="2:8" x14ac:dyDescent="0.25">
      <c r="B194">
        <v>38888</v>
      </c>
      <c r="C194" t="s">
        <v>36</v>
      </c>
      <c r="D194" t="s">
        <v>37</v>
      </c>
      <c r="E194">
        <v>13400</v>
      </c>
      <c r="F194">
        <v>3340</v>
      </c>
      <c r="G194" t="s">
        <v>10</v>
      </c>
      <c r="H194">
        <f>Table6[Profit]*30%</f>
        <v>1002</v>
      </c>
    </row>
    <row r="195" spans="2:8" x14ac:dyDescent="0.25">
      <c r="B195">
        <v>38577</v>
      </c>
      <c r="C195" t="s">
        <v>30</v>
      </c>
      <c r="D195" t="s">
        <v>29</v>
      </c>
      <c r="E195">
        <v>14000</v>
      </c>
      <c r="F195">
        <v>2200</v>
      </c>
      <c r="G195" t="s">
        <v>9</v>
      </c>
      <c r="H195">
        <f>Table6[Profit]*30%</f>
        <v>660</v>
      </c>
    </row>
    <row r="196" spans="2:8" x14ac:dyDescent="0.25">
      <c r="B196">
        <v>38597</v>
      </c>
      <c r="C196" t="s">
        <v>32</v>
      </c>
      <c r="D196" t="s">
        <v>43</v>
      </c>
      <c r="E196">
        <v>10600</v>
      </c>
      <c r="F196">
        <v>4680</v>
      </c>
      <c r="G196" t="s">
        <v>11</v>
      </c>
      <c r="H196">
        <f>Table6[Profit]*30%</f>
        <v>1404</v>
      </c>
    </row>
    <row r="197" spans="2:8" x14ac:dyDescent="0.25">
      <c r="B197">
        <v>38717</v>
      </c>
      <c r="C197" t="s">
        <v>0</v>
      </c>
      <c r="D197" t="s">
        <v>41</v>
      </c>
      <c r="E197">
        <v>14150</v>
      </c>
      <c r="F197">
        <v>3100</v>
      </c>
      <c r="G197" t="s">
        <v>10</v>
      </c>
      <c r="H197">
        <f>Table6[Profit]*30%</f>
        <v>930</v>
      </c>
    </row>
    <row r="198" spans="2:8" x14ac:dyDescent="0.25">
      <c r="B198">
        <v>39424</v>
      </c>
      <c r="C198" t="s">
        <v>38</v>
      </c>
      <c r="D198" t="s">
        <v>29</v>
      </c>
      <c r="E198">
        <v>12950</v>
      </c>
      <c r="F198">
        <v>3740</v>
      </c>
      <c r="G198" t="s">
        <v>12</v>
      </c>
      <c r="H198">
        <f>Table6[Profit]*30%</f>
        <v>1122</v>
      </c>
    </row>
    <row r="199" spans="2:8" x14ac:dyDescent="0.25">
      <c r="B199">
        <v>38921</v>
      </c>
      <c r="C199" t="s">
        <v>32</v>
      </c>
      <c r="D199" t="s">
        <v>43</v>
      </c>
      <c r="E199">
        <v>12150</v>
      </c>
      <c r="F199">
        <v>5080</v>
      </c>
      <c r="G199" t="s">
        <v>12</v>
      </c>
      <c r="H199">
        <f>Table6[Profit]*30%</f>
        <v>1524</v>
      </c>
    </row>
    <row r="200" spans="2:8" x14ac:dyDescent="0.25">
      <c r="B200">
        <v>39280</v>
      </c>
      <c r="C200" t="s">
        <v>1</v>
      </c>
      <c r="D200" t="s">
        <v>35</v>
      </c>
      <c r="E200">
        <v>11750</v>
      </c>
      <c r="F200">
        <v>3540</v>
      </c>
      <c r="G200" t="s">
        <v>9</v>
      </c>
      <c r="H200">
        <f>Table6[Profit]*30%</f>
        <v>1062</v>
      </c>
    </row>
    <row r="201" spans="2:8" x14ac:dyDescent="0.25">
      <c r="B201">
        <v>39281</v>
      </c>
      <c r="C201" t="s">
        <v>1</v>
      </c>
      <c r="D201" t="s">
        <v>43</v>
      </c>
      <c r="E201">
        <v>13850</v>
      </c>
      <c r="F201">
        <v>5040</v>
      </c>
      <c r="G201" t="s">
        <v>12</v>
      </c>
      <c r="H201">
        <f>Table6[Profit]*30%</f>
        <v>1512</v>
      </c>
    </row>
    <row r="202" spans="2:8" x14ac:dyDescent="0.25">
      <c r="B202">
        <v>38656</v>
      </c>
      <c r="C202" t="s">
        <v>32</v>
      </c>
      <c r="D202" t="s">
        <v>46</v>
      </c>
      <c r="E202">
        <v>10550</v>
      </c>
      <c r="F202">
        <v>2700</v>
      </c>
      <c r="G202" t="s">
        <v>10</v>
      </c>
      <c r="H202">
        <f>Table6[Profit]*30%</f>
        <v>810</v>
      </c>
    </row>
    <row r="203" spans="2:8" x14ac:dyDescent="0.25">
      <c r="B203">
        <v>38806</v>
      </c>
      <c r="C203" t="s">
        <v>38</v>
      </c>
      <c r="D203" t="s">
        <v>49</v>
      </c>
      <c r="E203">
        <v>10150</v>
      </c>
      <c r="F203">
        <v>3400</v>
      </c>
      <c r="G203" t="s">
        <v>11</v>
      </c>
      <c r="H203">
        <f>Table6[Profit]*30%</f>
        <v>1020</v>
      </c>
    </row>
    <row r="204" spans="2:8" x14ac:dyDescent="0.25">
      <c r="B204">
        <v>39258</v>
      </c>
      <c r="C204" t="s">
        <v>28</v>
      </c>
      <c r="D204" t="s">
        <v>33</v>
      </c>
      <c r="E204">
        <v>10600</v>
      </c>
      <c r="F204">
        <v>2420</v>
      </c>
      <c r="G204" t="s">
        <v>11</v>
      </c>
      <c r="H204">
        <f>Table6[Profit]*30%</f>
        <v>726</v>
      </c>
    </row>
    <row r="205" spans="2:8" x14ac:dyDescent="0.25">
      <c r="B205">
        <v>38665</v>
      </c>
      <c r="C205" t="s">
        <v>28</v>
      </c>
      <c r="D205" t="s">
        <v>39</v>
      </c>
      <c r="E205">
        <v>14450</v>
      </c>
      <c r="F205">
        <v>4820</v>
      </c>
      <c r="G205" t="s">
        <v>11</v>
      </c>
      <c r="H205">
        <f>Table6[Profit]*30%</f>
        <v>1446</v>
      </c>
    </row>
    <row r="206" spans="2:8" x14ac:dyDescent="0.25">
      <c r="B206">
        <v>39584</v>
      </c>
      <c r="C206" t="s">
        <v>30</v>
      </c>
      <c r="D206" t="s">
        <v>35</v>
      </c>
      <c r="E206">
        <v>12050</v>
      </c>
      <c r="F206">
        <v>2280</v>
      </c>
      <c r="G206" t="s">
        <v>9</v>
      </c>
      <c r="H206">
        <f>Table6[Profit]*30%</f>
        <v>684</v>
      </c>
    </row>
    <row r="207" spans="2:8" x14ac:dyDescent="0.25">
      <c r="B207">
        <v>39141</v>
      </c>
      <c r="C207" t="s">
        <v>1</v>
      </c>
      <c r="D207" t="s">
        <v>45</v>
      </c>
      <c r="E207">
        <v>10150</v>
      </c>
      <c r="F207">
        <v>2200</v>
      </c>
      <c r="G207" t="s">
        <v>10</v>
      </c>
      <c r="H207">
        <f>Table6[Profit]*30%</f>
        <v>660</v>
      </c>
    </row>
    <row r="208" spans="2:8" x14ac:dyDescent="0.25">
      <c r="B208">
        <v>39001</v>
      </c>
      <c r="C208" t="s">
        <v>40</v>
      </c>
      <c r="D208" t="s">
        <v>45</v>
      </c>
      <c r="E208">
        <v>11900</v>
      </c>
      <c r="F208">
        <v>3400</v>
      </c>
      <c r="G208" t="s">
        <v>9</v>
      </c>
      <c r="H208">
        <f>Table6[Profit]*30%</f>
        <v>1020</v>
      </c>
    </row>
    <row r="209" spans="2:8" x14ac:dyDescent="0.25">
      <c r="B209">
        <v>39459</v>
      </c>
      <c r="C209" t="s">
        <v>42</v>
      </c>
      <c r="D209" t="s">
        <v>31</v>
      </c>
      <c r="E209">
        <v>14550</v>
      </c>
      <c r="F209">
        <v>5520</v>
      </c>
      <c r="G209" t="s">
        <v>9</v>
      </c>
      <c r="H209">
        <f>Table6[Profit]*30%</f>
        <v>1656</v>
      </c>
    </row>
    <row r="210" spans="2:8" x14ac:dyDescent="0.25">
      <c r="B210">
        <v>39202</v>
      </c>
      <c r="C210" t="s">
        <v>48</v>
      </c>
      <c r="D210" t="s">
        <v>41</v>
      </c>
      <c r="E210">
        <v>13900</v>
      </c>
      <c r="F210">
        <v>5300</v>
      </c>
      <c r="G210" t="s">
        <v>9</v>
      </c>
      <c r="H210">
        <f>Table6[Profit]*30%</f>
        <v>1590</v>
      </c>
    </row>
    <row r="211" spans="2:8" x14ac:dyDescent="0.25">
      <c r="B211">
        <v>38663</v>
      </c>
      <c r="C211" t="s">
        <v>28</v>
      </c>
      <c r="D211" t="s">
        <v>35</v>
      </c>
      <c r="E211">
        <v>10400</v>
      </c>
      <c r="F211">
        <v>4260</v>
      </c>
      <c r="G211" t="s">
        <v>9</v>
      </c>
      <c r="H211">
        <f>Table6[Profit]*30%</f>
        <v>1278</v>
      </c>
    </row>
    <row r="212" spans="2:8" x14ac:dyDescent="0.25">
      <c r="B212">
        <v>39260</v>
      </c>
      <c r="C212" t="s">
        <v>30</v>
      </c>
      <c r="D212" t="s">
        <v>49</v>
      </c>
      <c r="E212">
        <v>11500</v>
      </c>
      <c r="F212">
        <v>2620</v>
      </c>
      <c r="G212" t="s">
        <v>11</v>
      </c>
      <c r="H212">
        <f>Table6[Profit]*30%</f>
        <v>786</v>
      </c>
    </row>
    <row r="213" spans="2:8" x14ac:dyDescent="0.25">
      <c r="B213">
        <v>38724</v>
      </c>
      <c r="C213" t="s">
        <v>28</v>
      </c>
      <c r="D213" t="s">
        <v>29</v>
      </c>
      <c r="E213">
        <v>10050</v>
      </c>
      <c r="F213">
        <v>4260</v>
      </c>
      <c r="G213" t="s">
        <v>11</v>
      </c>
      <c r="H213">
        <f>Table6[Profit]*30%</f>
        <v>1278</v>
      </c>
    </row>
    <row r="214" spans="2:8" x14ac:dyDescent="0.25">
      <c r="B214">
        <v>38525</v>
      </c>
      <c r="C214" t="s">
        <v>34</v>
      </c>
      <c r="D214" t="s">
        <v>35</v>
      </c>
      <c r="E214">
        <v>12700</v>
      </c>
      <c r="F214">
        <v>2100</v>
      </c>
      <c r="G214" t="s">
        <v>11</v>
      </c>
      <c r="H214">
        <f>Table6[Profit]*30%</f>
        <v>630</v>
      </c>
    </row>
    <row r="215" spans="2:8" x14ac:dyDescent="0.25">
      <c r="B215">
        <v>38510</v>
      </c>
      <c r="C215" t="s">
        <v>42</v>
      </c>
      <c r="D215" t="s">
        <v>31</v>
      </c>
      <c r="E215">
        <v>11100</v>
      </c>
      <c r="F215">
        <v>3780</v>
      </c>
      <c r="G215" t="s">
        <v>9</v>
      </c>
      <c r="H215">
        <f>Table6[Profit]*30%</f>
        <v>1134</v>
      </c>
    </row>
    <row r="216" spans="2:8" x14ac:dyDescent="0.25">
      <c r="B216">
        <v>38853</v>
      </c>
      <c r="C216" t="s">
        <v>40</v>
      </c>
      <c r="D216" t="s">
        <v>31</v>
      </c>
      <c r="E216">
        <v>13350</v>
      </c>
      <c r="F216">
        <v>5600</v>
      </c>
      <c r="G216" t="s">
        <v>10</v>
      </c>
      <c r="H216">
        <f>Table6[Profit]*30%</f>
        <v>1680</v>
      </c>
    </row>
    <row r="217" spans="2:8" x14ac:dyDescent="0.25">
      <c r="B217">
        <v>39043</v>
      </c>
      <c r="C217" t="s">
        <v>40</v>
      </c>
      <c r="D217" t="s">
        <v>41</v>
      </c>
      <c r="E217">
        <v>14150</v>
      </c>
      <c r="F217">
        <v>2100</v>
      </c>
      <c r="G217" t="s">
        <v>9</v>
      </c>
      <c r="H217">
        <f>Table6[Profit]*30%</f>
        <v>630</v>
      </c>
    </row>
    <row r="218" spans="2:8" x14ac:dyDescent="0.25">
      <c r="B218">
        <v>39144</v>
      </c>
      <c r="C218" t="s">
        <v>36</v>
      </c>
      <c r="D218" t="s">
        <v>46</v>
      </c>
      <c r="E218">
        <v>11750</v>
      </c>
      <c r="F218">
        <v>4680</v>
      </c>
      <c r="G218" t="s">
        <v>10</v>
      </c>
      <c r="H218">
        <f>Table6[Profit]*30%</f>
        <v>1404</v>
      </c>
    </row>
    <row r="219" spans="2:8" x14ac:dyDescent="0.25">
      <c r="B219">
        <v>39242</v>
      </c>
      <c r="C219" t="s">
        <v>34</v>
      </c>
      <c r="D219" t="s">
        <v>41</v>
      </c>
      <c r="E219">
        <v>14800</v>
      </c>
      <c r="F219">
        <v>3920</v>
      </c>
      <c r="G219" t="s">
        <v>10</v>
      </c>
      <c r="H219">
        <f>Table6[Profit]*30%</f>
        <v>1176</v>
      </c>
    </row>
    <row r="220" spans="2:8" x14ac:dyDescent="0.25">
      <c r="B220">
        <v>38503</v>
      </c>
      <c r="C220" t="s">
        <v>34</v>
      </c>
      <c r="D220" t="s">
        <v>33</v>
      </c>
      <c r="E220">
        <v>12400</v>
      </c>
      <c r="F220">
        <v>2540</v>
      </c>
      <c r="G220" t="s">
        <v>9</v>
      </c>
      <c r="H220">
        <f>Table6[Profit]*30%</f>
        <v>762</v>
      </c>
    </row>
    <row r="221" spans="2:8" x14ac:dyDescent="0.25">
      <c r="B221">
        <v>38533</v>
      </c>
      <c r="C221" t="s">
        <v>36</v>
      </c>
      <c r="D221" t="s">
        <v>45</v>
      </c>
      <c r="E221">
        <v>11950</v>
      </c>
      <c r="F221">
        <v>5480</v>
      </c>
      <c r="G221" t="s">
        <v>9</v>
      </c>
      <c r="H221">
        <f>Table6[Profit]*30%</f>
        <v>1644</v>
      </c>
    </row>
    <row r="222" spans="2:8" x14ac:dyDescent="0.25">
      <c r="B222">
        <v>39248</v>
      </c>
      <c r="C222" t="s">
        <v>32</v>
      </c>
      <c r="D222" t="s">
        <v>39</v>
      </c>
      <c r="E222">
        <v>14100</v>
      </c>
      <c r="F222">
        <v>5320</v>
      </c>
      <c r="G222" t="s">
        <v>9</v>
      </c>
      <c r="H222">
        <f>Table6[Profit]*30%</f>
        <v>1596</v>
      </c>
    </row>
    <row r="223" spans="2:8" x14ac:dyDescent="0.25">
      <c r="B223">
        <v>39324</v>
      </c>
      <c r="C223" t="s">
        <v>0</v>
      </c>
      <c r="D223" t="s">
        <v>33</v>
      </c>
      <c r="E223">
        <v>13750</v>
      </c>
      <c r="F223">
        <v>4340</v>
      </c>
      <c r="G223" t="s">
        <v>10</v>
      </c>
      <c r="H223">
        <f>Table6[Profit]*30%</f>
        <v>1302</v>
      </c>
    </row>
    <row r="224" spans="2:8" x14ac:dyDescent="0.25">
      <c r="B224">
        <v>39216</v>
      </c>
      <c r="C224" t="s">
        <v>42</v>
      </c>
      <c r="D224" t="s">
        <v>47</v>
      </c>
      <c r="E224">
        <v>14150</v>
      </c>
      <c r="F224">
        <v>2880</v>
      </c>
      <c r="G224" t="s">
        <v>12</v>
      </c>
      <c r="H224">
        <f>Table6[Profit]*30%</f>
        <v>864</v>
      </c>
    </row>
    <row r="225" spans="2:8" x14ac:dyDescent="0.25">
      <c r="B225">
        <v>39137</v>
      </c>
      <c r="C225" t="s">
        <v>48</v>
      </c>
      <c r="D225" t="s">
        <v>45</v>
      </c>
      <c r="E225">
        <v>13400</v>
      </c>
      <c r="F225">
        <v>3580</v>
      </c>
      <c r="G225" t="s">
        <v>9</v>
      </c>
      <c r="H225">
        <f>Table6[Profit]*30%</f>
        <v>1074</v>
      </c>
    </row>
    <row r="226" spans="2:8" x14ac:dyDescent="0.25">
      <c r="B226">
        <v>38848</v>
      </c>
      <c r="C226" t="s">
        <v>36</v>
      </c>
      <c r="D226" t="s">
        <v>35</v>
      </c>
      <c r="E226">
        <v>14150</v>
      </c>
      <c r="F226">
        <v>5120</v>
      </c>
      <c r="G226" t="s">
        <v>12</v>
      </c>
      <c r="H226">
        <f>Table6[Profit]*30%</f>
        <v>1536</v>
      </c>
    </row>
    <row r="227" spans="2:8" x14ac:dyDescent="0.25">
      <c r="B227">
        <v>39482</v>
      </c>
      <c r="C227" t="s">
        <v>32</v>
      </c>
      <c r="D227" t="s">
        <v>45</v>
      </c>
      <c r="E227">
        <v>11800</v>
      </c>
      <c r="F227">
        <v>3080</v>
      </c>
      <c r="G227" t="s">
        <v>9</v>
      </c>
      <c r="H227">
        <f>Table6[Profit]*30%</f>
        <v>924</v>
      </c>
    </row>
    <row r="228" spans="2:8" x14ac:dyDescent="0.25">
      <c r="B228">
        <v>38964</v>
      </c>
      <c r="C228" t="s">
        <v>36</v>
      </c>
      <c r="D228" t="s">
        <v>43</v>
      </c>
      <c r="E228">
        <v>12400</v>
      </c>
      <c r="F228">
        <v>2220</v>
      </c>
      <c r="G228" t="s">
        <v>9</v>
      </c>
      <c r="H228">
        <f>Table6[Profit]*30%</f>
        <v>666</v>
      </c>
    </row>
    <row r="229" spans="2:8" x14ac:dyDescent="0.25">
      <c r="B229">
        <v>38788</v>
      </c>
      <c r="C229" t="s">
        <v>28</v>
      </c>
      <c r="D229" t="s">
        <v>47</v>
      </c>
      <c r="E229">
        <v>11050</v>
      </c>
      <c r="F229">
        <v>3740</v>
      </c>
      <c r="G229" t="s">
        <v>10</v>
      </c>
      <c r="H229">
        <f>Table6[Profit]*30%</f>
        <v>1122</v>
      </c>
    </row>
    <row r="230" spans="2:8" x14ac:dyDescent="0.25">
      <c r="B230">
        <v>38790</v>
      </c>
      <c r="C230" t="s">
        <v>40</v>
      </c>
      <c r="D230" t="s">
        <v>41</v>
      </c>
      <c r="E230">
        <v>11900</v>
      </c>
      <c r="F230">
        <v>2940</v>
      </c>
      <c r="G230" t="s">
        <v>12</v>
      </c>
      <c r="H230">
        <f>Table6[Profit]*30%</f>
        <v>882</v>
      </c>
    </row>
    <row r="231" spans="2:8" x14ac:dyDescent="0.25">
      <c r="B231">
        <v>39071</v>
      </c>
      <c r="C231" t="s">
        <v>0</v>
      </c>
      <c r="D231" t="s">
        <v>33</v>
      </c>
      <c r="E231">
        <v>11000</v>
      </c>
      <c r="F231">
        <v>5740</v>
      </c>
      <c r="G231" t="s">
        <v>11</v>
      </c>
      <c r="H231">
        <f>Table6[Profit]*30%</f>
        <v>1722</v>
      </c>
    </row>
    <row r="232" spans="2:8" x14ac:dyDescent="0.25">
      <c r="B232">
        <v>39006</v>
      </c>
      <c r="C232" t="s">
        <v>1</v>
      </c>
      <c r="D232" t="s">
        <v>43</v>
      </c>
      <c r="E232">
        <v>14150</v>
      </c>
      <c r="F232">
        <v>2140</v>
      </c>
      <c r="G232" t="s">
        <v>11</v>
      </c>
      <c r="H232">
        <f>Table6[Profit]*30%</f>
        <v>642</v>
      </c>
    </row>
    <row r="233" spans="2:8" x14ac:dyDescent="0.25">
      <c r="B233">
        <v>39490</v>
      </c>
      <c r="C233" t="s">
        <v>28</v>
      </c>
      <c r="D233" t="s">
        <v>46</v>
      </c>
      <c r="E233">
        <v>10600</v>
      </c>
      <c r="F233">
        <v>2320</v>
      </c>
      <c r="G233" t="s">
        <v>10</v>
      </c>
      <c r="H233">
        <f>Table6[Profit]*30%</f>
        <v>696</v>
      </c>
    </row>
    <row r="234" spans="2:8" x14ac:dyDescent="0.25">
      <c r="B234">
        <v>39424</v>
      </c>
      <c r="C234" t="s">
        <v>36</v>
      </c>
      <c r="D234" t="s">
        <v>47</v>
      </c>
      <c r="E234">
        <v>11050</v>
      </c>
      <c r="F234">
        <v>3240</v>
      </c>
      <c r="G234" t="s">
        <v>11</v>
      </c>
      <c r="H234">
        <f>Table6[Profit]*30%</f>
        <v>972</v>
      </c>
    </row>
    <row r="235" spans="2:8" x14ac:dyDescent="0.25">
      <c r="B235">
        <v>38867</v>
      </c>
      <c r="C235" t="s">
        <v>1</v>
      </c>
      <c r="D235" t="s">
        <v>49</v>
      </c>
      <c r="E235">
        <v>11200</v>
      </c>
      <c r="F235">
        <v>3420</v>
      </c>
      <c r="G235" t="s">
        <v>9</v>
      </c>
      <c r="H235">
        <f>Table6[Profit]*30%</f>
        <v>1026</v>
      </c>
    </row>
    <row r="236" spans="2:8" x14ac:dyDescent="0.25">
      <c r="B236">
        <v>38851</v>
      </c>
      <c r="C236" t="s">
        <v>28</v>
      </c>
      <c r="D236" t="s">
        <v>45</v>
      </c>
      <c r="E236">
        <v>14850</v>
      </c>
      <c r="F236">
        <v>3560</v>
      </c>
      <c r="G236" t="s">
        <v>12</v>
      </c>
      <c r="H236">
        <f>Table6[Profit]*30%</f>
        <v>1068</v>
      </c>
    </row>
    <row r="237" spans="2:8" x14ac:dyDescent="0.25">
      <c r="B237">
        <v>39332</v>
      </c>
      <c r="C237" t="s">
        <v>32</v>
      </c>
      <c r="D237" t="s">
        <v>47</v>
      </c>
      <c r="E237">
        <v>10850</v>
      </c>
      <c r="F237">
        <v>2100</v>
      </c>
      <c r="G237" t="s">
        <v>9</v>
      </c>
      <c r="H237">
        <f>Table6[Profit]*30%</f>
        <v>630</v>
      </c>
    </row>
    <row r="238" spans="2:8" x14ac:dyDescent="0.25">
      <c r="B238">
        <v>39069</v>
      </c>
      <c r="C238" t="s">
        <v>48</v>
      </c>
      <c r="D238" t="s">
        <v>49</v>
      </c>
      <c r="E238">
        <v>12400</v>
      </c>
      <c r="F238">
        <v>3040</v>
      </c>
      <c r="G238" t="s">
        <v>9</v>
      </c>
      <c r="H238">
        <f>Table6[Profit]*30%</f>
        <v>912</v>
      </c>
    </row>
    <row r="239" spans="2:8" x14ac:dyDescent="0.25">
      <c r="B239">
        <v>39599</v>
      </c>
      <c r="C239" t="s">
        <v>28</v>
      </c>
      <c r="D239" t="s">
        <v>31</v>
      </c>
      <c r="E239">
        <v>13350</v>
      </c>
      <c r="F239">
        <v>4740</v>
      </c>
      <c r="G239" t="s">
        <v>10</v>
      </c>
      <c r="H239">
        <f>Table6[Profit]*30%</f>
        <v>1422</v>
      </c>
    </row>
    <row r="240" spans="2:8" x14ac:dyDescent="0.25">
      <c r="B240">
        <v>39102</v>
      </c>
      <c r="C240" t="s">
        <v>34</v>
      </c>
      <c r="D240" t="s">
        <v>33</v>
      </c>
      <c r="E240">
        <v>10950</v>
      </c>
      <c r="F240">
        <v>3600</v>
      </c>
      <c r="G240" t="s">
        <v>12</v>
      </c>
      <c r="H240">
        <f>Table6[Profit]*30%</f>
        <v>1080</v>
      </c>
    </row>
    <row r="241" spans="2:8" x14ac:dyDescent="0.25">
      <c r="B241">
        <v>39179</v>
      </c>
      <c r="C241" t="s">
        <v>44</v>
      </c>
      <c r="D241" t="s">
        <v>49</v>
      </c>
      <c r="E241">
        <v>10100</v>
      </c>
      <c r="F241">
        <v>2680</v>
      </c>
      <c r="G241" t="s">
        <v>10</v>
      </c>
      <c r="H241">
        <f>Table6[Profit]*30%</f>
        <v>804</v>
      </c>
    </row>
    <row r="242" spans="2:8" x14ac:dyDescent="0.25">
      <c r="B242">
        <v>39426</v>
      </c>
      <c r="C242" t="s">
        <v>38</v>
      </c>
      <c r="D242" t="s">
        <v>33</v>
      </c>
      <c r="E242">
        <v>11400</v>
      </c>
      <c r="F242">
        <v>2940</v>
      </c>
      <c r="G242" t="s">
        <v>11</v>
      </c>
      <c r="H242">
        <f>Table6[Profit]*30%</f>
        <v>882</v>
      </c>
    </row>
    <row r="243" spans="2:8" x14ac:dyDescent="0.25">
      <c r="B243">
        <v>38569</v>
      </c>
      <c r="C243" t="s">
        <v>42</v>
      </c>
      <c r="D243" t="s">
        <v>31</v>
      </c>
      <c r="E243">
        <v>12400</v>
      </c>
      <c r="F243">
        <v>2520</v>
      </c>
      <c r="G243" t="s">
        <v>9</v>
      </c>
      <c r="H243">
        <f>Table6[Profit]*30%</f>
        <v>756</v>
      </c>
    </row>
    <row r="244" spans="2:8" x14ac:dyDescent="0.25">
      <c r="B244">
        <v>39048</v>
      </c>
      <c r="C244" t="s">
        <v>44</v>
      </c>
      <c r="D244" t="s">
        <v>46</v>
      </c>
      <c r="E244">
        <v>10150</v>
      </c>
      <c r="F244">
        <v>4020</v>
      </c>
      <c r="G244" t="s">
        <v>12</v>
      </c>
      <c r="H244">
        <f>Table6[Profit]*30%</f>
        <v>1206</v>
      </c>
    </row>
    <row r="245" spans="2:8" x14ac:dyDescent="0.25">
      <c r="B245">
        <v>39363</v>
      </c>
      <c r="C245" t="s">
        <v>42</v>
      </c>
      <c r="D245" t="s">
        <v>49</v>
      </c>
      <c r="E245">
        <v>11050</v>
      </c>
      <c r="F245">
        <v>2360</v>
      </c>
      <c r="G245" t="s">
        <v>10</v>
      </c>
      <c r="H245">
        <f>Table6[Profit]*30%</f>
        <v>708</v>
      </c>
    </row>
    <row r="246" spans="2:8" x14ac:dyDescent="0.25">
      <c r="B246">
        <v>38631</v>
      </c>
      <c r="C246" t="s">
        <v>38</v>
      </c>
      <c r="D246" t="s">
        <v>37</v>
      </c>
      <c r="E246">
        <v>14200</v>
      </c>
      <c r="F246">
        <v>5720</v>
      </c>
      <c r="G246" t="s">
        <v>9</v>
      </c>
      <c r="H246">
        <f>Table6[Profit]*30%</f>
        <v>1716</v>
      </c>
    </row>
    <row r="247" spans="2:8" x14ac:dyDescent="0.25">
      <c r="B247">
        <v>39215</v>
      </c>
      <c r="C247" t="s">
        <v>1</v>
      </c>
      <c r="D247" t="s">
        <v>46</v>
      </c>
      <c r="E247">
        <v>11750</v>
      </c>
      <c r="F247">
        <v>2040</v>
      </c>
      <c r="G247" t="s">
        <v>9</v>
      </c>
      <c r="H247">
        <f>Table6[Profit]*30%</f>
        <v>612</v>
      </c>
    </row>
    <row r="248" spans="2:8" x14ac:dyDescent="0.25">
      <c r="B248">
        <v>39406</v>
      </c>
      <c r="C248" t="s">
        <v>36</v>
      </c>
      <c r="D248" t="s">
        <v>47</v>
      </c>
      <c r="E248">
        <v>13150</v>
      </c>
      <c r="F248">
        <v>4400</v>
      </c>
      <c r="G248" t="s">
        <v>11</v>
      </c>
      <c r="H248">
        <f>Table6[Profit]*30%</f>
        <v>1320</v>
      </c>
    </row>
    <row r="249" spans="2:8" x14ac:dyDescent="0.25">
      <c r="B249">
        <v>39159</v>
      </c>
      <c r="C249" t="s">
        <v>32</v>
      </c>
      <c r="D249" t="s">
        <v>41</v>
      </c>
      <c r="E249">
        <v>14000</v>
      </c>
      <c r="F249">
        <v>3940</v>
      </c>
      <c r="G249" t="s">
        <v>11</v>
      </c>
      <c r="H249">
        <f>Table6[Profit]*30%</f>
        <v>1182</v>
      </c>
    </row>
    <row r="250" spans="2:8" x14ac:dyDescent="0.25">
      <c r="B250">
        <v>39407</v>
      </c>
      <c r="C250" t="s">
        <v>36</v>
      </c>
      <c r="D250" t="s">
        <v>39</v>
      </c>
      <c r="E250">
        <v>11550</v>
      </c>
      <c r="F250">
        <v>2720</v>
      </c>
      <c r="G250" t="s">
        <v>10</v>
      </c>
      <c r="H250">
        <f>Table6[Profit]*30%</f>
        <v>816</v>
      </c>
    </row>
    <row r="251" spans="2:8" x14ac:dyDescent="0.25">
      <c r="B251">
        <v>39292</v>
      </c>
      <c r="C251" t="s">
        <v>34</v>
      </c>
      <c r="D251" t="s">
        <v>41</v>
      </c>
      <c r="E251">
        <v>14700</v>
      </c>
      <c r="F251">
        <v>4760</v>
      </c>
      <c r="G251" t="s">
        <v>12</v>
      </c>
      <c r="H251">
        <f>Table6[Profit]*30%</f>
        <v>1428</v>
      </c>
    </row>
    <row r="252" spans="2:8" x14ac:dyDescent="0.25">
      <c r="B252">
        <v>39629</v>
      </c>
      <c r="C252" t="s">
        <v>44</v>
      </c>
      <c r="D252" t="s">
        <v>43</v>
      </c>
      <c r="E252">
        <v>10150</v>
      </c>
      <c r="F252">
        <v>2400</v>
      </c>
      <c r="G252" t="s">
        <v>12</v>
      </c>
      <c r="H252">
        <f>Table6[Profit]*30%</f>
        <v>720</v>
      </c>
    </row>
    <row r="253" spans="2:8" x14ac:dyDescent="0.25">
      <c r="B253">
        <v>39353</v>
      </c>
      <c r="C253" t="s">
        <v>32</v>
      </c>
      <c r="D253" t="s">
        <v>31</v>
      </c>
      <c r="E253">
        <v>13100</v>
      </c>
      <c r="F253">
        <v>3200</v>
      </c>
      <c r="G253" t="s">
        <v>10</v>
      </c>
      <c r="H253">
        <f>Table6[Profit]*30%</f>
        <v>960</v>
      </c>
    </row>
    <row r="254" spans="2:8" x14ac:dyDescent="0.25">
      <c r="B254">
        <v>38910</v>
      </c>
      <c r="C254" t="s">
        <v>34</v>
      </c>
      <c r="D254" t="s">
        <v>47</v>
      </c>
      <c r="E254">
        <v>10850</v>
      </c>
      <c r="F254">
        <v>5220</v>
      </c>
      <c r="G254" t="s">
        <v>12</v>
      </c>
      <c r="H254">
        <f>Table6[Profit]*30%</f>
        <v>1566</v>
      </c>
    </row>
    <row r="255" spans="2:8" x14ac:dyDescent="0.25">
      <c r="B255">
        <v>39229</v>
      </c>
      <c r="C255" t="s">
        <v>38</v>
      </c>
      <c r="D255" t="s">
        <v>47</v>
      </c>
      <c r="E255">
        <v>11150</v>
      </c>
      <c r="F255">
        <v>5060</v>
      </c>
      <c r="G255" t="s">
        <v>12</v>
      </c>
      <c r="H255">
        <f>Table6[Profit]*30%</f>
        <v>1518</v>
      </c>
    </row>
    <row r="256" spans="2:8" x14ac:dyDescent="0.25">
      <c r="B256">
        <v>39508</v>
      </c>
      <c r="C256" t="s">
        <v>48</v>
      </c>
      <c r="D256" t="s">
        <v>47</v>
      </c>
      <c r="E256">
        <v>12150</v>
      </c>
      <c r="F256">
        <v>2200</v>
      </c>
      <c r="G256" t="s">
        <v>11</v>
      </c>
      <c r="H256">
        <f>Table6[Profit]*30%</f>
        <v>660</v>
      </c>
    </row>
    <row r="257" spans="2:8" x14ac:dyDescent="0.25">
      <c r="B257">
        <v>39030</v>
      </c>
      <c r="C257" t="s">
        <v>34</v>
      </c>
      <c r="D257" t="s">
        <v>49</v>
      </c>
      <c r="E257">
        <v>13600</v>
      </c>
      <c r="F257">
        <v>2060</v>
      </c>
      <c r="G257" t="s">
        <v>11</v>
      </c>
      <c r="H257">
        <f>Table6[Profit]*30%</f>
        <v>618</v>
      </c>
    </row>
    <row r="258" spans="2:8" x14ac:dyDescent="0.25">
      <c r="B258">
        <v>39234</v>
      </c>
      <c r="C258" t="s">
        <v>48</v>
      </c>
      <c r="D258" t="s">
        <v>49</v>
      </c>
      <c r="E258">
        <v>14300</v>
      </c>
      <c r="F258">
        <v>3220</v>
      </c>
      <c r="G258" t="s">
        <v>11</v>
      </c>
      <c r="H258">
        <f>Table6[Profit]*30%</f>
        <v>966</v>
      </c>
    </row>
    <row r="259" spans="2:8" x14ac:dyDescent="0.25">
      <c r="B259">
        <v>39243</v>
      </c>
      <c r="C259" t="s">
        <v>38</v>
      </c>
      <c r="D259" t="s">
        <v>46</v>
      </c>
      <c r="E259">
        <v>14800</v>
      </c>
      <c r="F259">
        <v>2820</v>
      </c>
      <c r="G259" t="s">
        <v>10</v>
      </c>
      <c r="H259">
        <f>Table6[Profit]*30%</f>
        <v>846</v>
      </c>
    </row>
    <row r="260" spans="2:8" x14ac:dyDescent="0.25">
      <c r="B260">
        <v>38554</v>
      </c>
      <c r="C260" t="s">
        <v>0</v>
      </c>
      <c r="D260" t="s">
        <v>41</v>
      </c>
      <c r="E260">
        <v>14750</v>
      </c>
      <c r="F260">
        <v>3620</v>
      </c>
      <c r="G260" t="s">
        <v>9</v>
      </c>
      <c r="H260">
        <f>Table6[Profit]*30%</f>
        <v>1086</v>
      </c>
    </row>
    <row r="261" spans="2:8" x14ac:dyDescent="0.25">
      <c r="B261">
        <v>39372</v>
      </c>
      <c r="C261" t="s">
        <v>42</v>
      </c>
      <c r="D261" t="s">
        <v>46</v>
      </c>
      <c r="E261">
        <v>12550</v>
      </c>
      <c r="F261">
        <v>4100</v>
      </c>
      <c r="G261" t="s">
        <v>11</v>
      </c>
      <c r="H261">
        <f>Table6[Profit]*30%</f>
        <v>1230</v>
      </c>
    </row>
    <row r="262" spans="2:8" x14ac:dyDescent="0.25">
      <c r="B262">
        <v>39216</v>
      </c>
      <c r="C262" t="s">
        <v>32</v>
      </c>
      <c r="D262" t="s">
        <v>45</v>
      </c>
      <c r="E262">
        <v>12300</v>
      </c>
      <c r="F262">
        <v>2560</v>
      </c>
      <c r="G262" t="s">
        <v>12</v>
      </c>
      <c r="H262">
        <f>Table6[Profit]*30%</f>
        <v>768</v>
      </c>
    </row>
    <row r="263" spans="2:8" x14ac:dyDescent="0.25">
      <c r="B263">
        <v>39253</v>
      </c>
      <c r="C263" t="s">
        <v>42</v>
      </c>
      <c r="D263" t="s">
        <v>45</v>
      </c>
      <c r="E263">
        <v>11150</v>
      </c>
      <c r="F263">
        <v>5320</v>
      </c>
      <c r="G263" t="s">
        <v>10</v>
      </c>
      <c r="H263">
        <f>Table6[Profit]*30%</f>
        <v>1596</v>
      </c>
    </row>
    <row r="264" spans="2:8" x14ac:dyDescent="0.25">
      <c r="B264">
        <v>39627</v>
      </c>
      <c r="C264" t="s">
        <v>34</v>
      </c>
      <c r="D264" t="s">
        <v>33</v>
      </c>
      <c r="E264">
        <v>11650</v>
      </c>
      <c r="F264">
        <v>3240</v>
      </c>
      <c r="G264" t="s">
        <v>10</v>
      </c>
      <c r="H264">
        <f>Table6[Profit]*30%</f>
        <v>972</v>
      </c>
    </row>
    <row r="265" spans="2:8" x14ac:dyDescent="0.25">
      <c r="B265">
        <v>38720</v>
      </c>
      <c r="C265" t="s">
        <v>48</v>
      </c>
      <c r="D265" t="s">
        <v>37</v>
      </c>
      <c r="E265">
        <v>14500</v>
      </c>
      <c r="F265">
        <v>4700</v>
      </c>
      <c r="G265" t="s">
        <v>9</v>
      </c>
      <c r="H265">
        <f>Table6[Profit]*30%</f>
        <v>1410</v>
      </c>
    </row>
    <row r="266" spans="2:8" x14ac:dyDescent="0.25">
      <c r="B266">
        <v>38670</v>
      </c>
      <c r="C266" t="s">
        <v>42</v>
      </c>
      <c r="D266" t="s">
        <v>46</v>
      </c>
      <c r="E266">
        <v>14350</v>
      </c>
      <c r="F266">
        <v>4760</v>
      </c>
      <c r="G266" t="s">
        <v>10</v>
      </c>
      <c r="H266">
        <f>Table6[Profit]*30%</f>
        <v>1428</v>
      </c>
    </row>
    <row r="267" spans="2:8" x14ac:dyDescent="0.25">
      <c r="B267">
        <v>38958</v>
      </c>
      <c r="C267" t="s">
        <v>0</v>
      </c>
      <c r="D267" t="s">
        <v>45</v>
      </c>
      <c r="E267">
        <v>10550</v>
      </c>
      <c r="F267">
        <v>5420</v>
      </c>
      <c r="G267" t="s">
        <v>12</v>
      </c>
      <c r="H267">
        <f>Table6[Profit]*30%</f>
        <v>1626</v>
      </c>
    </row>
    <row r="268" spans="2:8" x14ac:dyDescent="0.25">
      <c r="B268">
        <v>38789</v>
      </c>
      <c r="C268" t="s">
        <v>40</v>
      </c>
      <c r="D268" t="s">
        <v>29</v>
      </c>
      <c r="E268">
        <v>12050</v>
      </c>
      <c r="F268">
        <v>4720</v>
      </c>
      <c r="G268" t="s">
        <v>9</v>
      </c>
      <c r="H268">
        <f>Table6[Profit]*30%</f>
        <v>1416</v>
      </c>
    </row>
    <row r="269" spans="2:8" x14ac:dyDescent="0.25">
      <c r="B269">
        <v>39490</v>
      </c>
      <c r="C269" t="s">
        <v>0</v>
      </c>
      <c r="D269" t="s">
        <v>37</v>
      </c>
      <c r="E269">
        <v>12800</v>
      </c>
      <c r="F269">
        <v>2940</v>
      </c>
      <c r="G269" t="s">
        <v>11</v>
      </c>
      <c r="H269">
        <f>Table6[Profit]*30%</f>
        <v>882</v>
      </c>
    </row>
    <row r="270" spans="2:8" x14ac:dyDescent="0.25">
      <c r="B270">
        <v>38734</v>
      </c>
      <c r="C270" t="s">
        <v>38</v>
      </c>
      <c r="D270" t="s">
        <v>45</v>
      </c>
      <c r="E270">
        <v>14400</v>
      </c>
      <c r="F270">
        <v>5340</v>
      </c>
      <c r="G270" t="s">
        <v>11</v>
      </c>
      <c r="H270">
        <f>Table6[Profit]*30%</f>
        <v>1602</v>
      </c>
    </row>
    <row r="271" spans="2:8" x14ac:dyDescent="0.25">
      <c r="B271">
        <v>39142</v>
      </c>
      <c r="C271" t="s">
        <v>44</v>
      </c>
      <c r="D271" t="s">
        <v>37</v>
      </c>
      <c r="E271">
        <v>11850</v>
      </c>
      <c r="F271">
        <v>4360</v>
      </c>
      <c r="G271" t="s">
        <v>12</v>
      </c>
      <c r="H271">
        <f>Table6[Profit]*30%</f>
        <v>1308</v>
      </c>
    </row>
    <row r="272" spans="2:8" x14ac:dyDescent="0.25">
      <c r="B272">
        <v>38572</v>
      </c>
      <c r="C272" t="s">
        <v>40</v>
      </c>
      <c r="D272" t="s">
        <v>33</v>
      </c>
      <c r="E272">
        <v>12050</v>
      </c>
      <c r="F272">
        <v>4880</v>
      </c>
      <c r="G272" t="s">
        <v>12</v>
      </c>
      <c r="H272">
        <f>Table6[Profit]*30%</f>
        <v>1464</v>
      </c>
    </row>
    <row r="273" spans="2:8" x14ac:dyDescent="0.25">
      <c r="B273">
        <v>39377</v>
      </c>
      <c r="C273" t="s">
        <v>44</v>
      </c>
      <c r="D273" t="s">
        <v>39</v>
      </c>
      <c r="E273">
        <v>11350</v>
      </c>
      <c r="F273">
        <v>2600</v>
      </c>
      <c r="G273" t="s">
        <v>11</v>
      </c>
      <c r="H273">
        <f>Table6[Profit]*30%</f>
        <v>780</v>
      </c>
    </row>
    <row r="274" spans="2:8" x14ac:dyDescent="0.25">
      <c r="B274">
        <v>39571</v>
      </c>
      <c r="C274" t="s">
        <v>40</v>
      </c>
      <c r="D274" t="s">
        <v>35</v>
      </c>
      <c r="E274">
        <v>14650</v>
      </c>
      <c r="F274">
        <v>4420</v>
      </c>
      <c r="G274" t="s">
        <v>12</v>
      </c>
      <c r="H274">
        <f>Table6[Profit]*30%</f>
        <v>1326</v>
      </c>
    </row>
    <row r="275" spans="2:8" x14ac:dyDescent="0.25">
      <c r="B275">
        <v>38638</v>
      </c>
      <c r="C275" t="s">
        <v>48</v>
      </c>
      <c r="D275" t="s">
        <v>43</v>
      </c>
      <c r="E275">
        <v>12250</v>
      </c>
      <c r="F275">
        <v>4760</v>
      </c>
      <c r="G275" t="s">
        <v>9</v>
      </c>
      <c r="H275">
        <f>Table6[Profit]*30%</f>
        <v>1428</v>
      </c>
    </row>
    <row r="276" spans="2:8" x14ac:dyDescent="0.25">
      <c r="B276">
        <v>38593</v>
      </c>
      <c r="C276" t="s">
        <v>30</v>
      </c>
      <c r="D276" t="s">
        <v>37</v>
      </c>
      <c r="E276">
        <v>11300</v>
      </c>
      <c r="F276">
        <v>2020</v>
      </c>
      <c r="G276" t="s">
        <v>12</v>
      </c>
      <c r="H276">
        <f>Table6[Profit]*30%</f>
        <v>606</v>
      </c>
    </row>
    <row r="277" spans="2:8" x14ac:dyDescent="0.25">
      <c r="B277">
        <v>39017</v>
      </c>
      <c r="C277" t="s">
        <v>38</v>
      </c>
      <c r="D277" t="s">
        <v>41</v>
      </c>
      <c r="E277">
        <v>12750</v>
      </c>
      <c r="F277">
        <v>2840</v>
      </c>
      <c r="G277" t="s">
        <v>11</v>
      </c>
      <c r="H277">
        <f>Table6[Profit]*30%</f>
        <v>852</v>
      </c>
    </row>
    <row r="278" spans="2:8" x14ac:dyDescent="0.25">
      <c r="B278">
        <v>39242</v>
      </c>
      <c r="C278" t="s">
        <v>32</v>
      </c>
      <c r="D278" t="s">
        <v>41</v>
      </c>
      <c r="E278">
        <v>13150</v>
      </c>
      <c r="F278">
        <v>2400</v>
      </c>
      <c r="G278" t="s">
        <v>11</v>
      </c>
      <c r="H278">
        <f>Table6[Profit]*30%</f>
        <v>720</v>
      </c>
    </row>
    <row r="279" spans="2:8" x14ac:dyDescent="0.25">
      <c r="B279">
        <v>39225</v>
      </c>
      <c r="C279" t="s">
        <v>0</v>
      </c>
      <c r="D279" t="s">
        <v>29</v>
      </c>
      <c r="E279">
        <v>14800</v>
      </c>
      <c r="F279">
        <v>2260</v>
      </c>
      <c r="G279" t="s">
        <v>12</v>
      </c>
      <c r="H279">
        <f>Table6[Profit]*30%</f>
        <v>678</v>
      </c>
    </row>
    <row r="280" spans="2:8" x14ac:dyDescent="0.25">
      <c r="B280">
        <v>39487</v>
      </c>
      <c r="C280" t="s">
        <v>44</v>
      </c>
      <c r="D280" t="s">
        <v>37</v>
      </c>
      <c r="E280">
        <v>11750</v>
      </c>
      <c r="F280">
        <v>3180</v>
      </c>
      <c r="G280" t="s">
        <v>10</v>
      </c>
      <c r="H280">
        <f>Table6[Profit]*30%</f>
        <v>954</v>
      </c>
    </row>
    <row r="281" spans="2:8" x14ac:dyDescent="0.25">
      <c r="B281">
        <v>38691</v>
      </c>
      <c r="C281" t="s">
        <v>44</v>
      </c>
      <c r="D281" t="s">
        <v>47</v>
      </c>
      <c r="E281">
        <v>14550</v>
      </c>
      <c r="F281">
        <v>4420</v>
      </c>
      <c r="G281" t="s">
        <v>11</v>
      </c>
      <c r="H281">
        <f>Table6[Profit]*30%</f>
        <v>1326</v>
      </c>
    </row>
    <row r="282" spans="2:8" x14ac:dyDescent="0.25">
      <c r="B282">
        <v>38947</v>
      </c>
      <c r="C282" t="s">
        <v>0</v>
      </c>
      <c r="D282" t="s">
        <v>47</v>
      </c>
      <c r="E282">
        <v>11550</v>
      </c>
      <c r="F282">
        <v>4800</v>
      </c>
      <c r="G282" t="s">
        <v>10</v>
      </c>
      <c r="H282">
        <f>Table6[Profit]*30%</f>
        <v>1440</v>
      </c>
    </row>
    <row r="283" spans="2:8" x14ac:dyDescent="0.25">
      <c r="B283">
        <v>39495</v>
      </c>
      <c r="C283" t="s">
        <v>32</v>
      </c>
      <c r="D283" t="s">
        <v>39</v>
      </c>
      <c r="E283">
        <v>11050</v>
      </c>
      <c r="F283">
        <v>3020</v>
      </c>
      <c r="G283" t="s">
        <v>11</v>
      </c>
      <c r="H283">
        <f>Table6[Profit]*30%</f>
        <v>906</v>
      </c>
    </row>
    <row r="284" spans="2:8" x14ac:dyDescent="0.25">
      <c r="B284">
        <v>38672</v>
      </c>
      <c r="C284" t="s">
        <v>40</v>
      </c>
      <c r="D284" t="s">
        <v>33</v>
      </c>
      <c r="E284">
        <v>13400</v>
      </c>
      <c r="F284">
        <v>4240</v>
      </c>
      <c r="G284" t="s">
        <v>9</v>
      </c>
      <c r="H284">
        <f>Table6[Profit]*30%</f>
        <v>1272</v>
      </c>
    </row>
    <row r="285" spans="2:8" x14ac:dyDescent="0.25">
      <c r="B285">
        <v>38855</v>
      </c>
      <c r="C285" t="s">
        <v>34</v>
      </c>
      <c r="D285" t="s">
        <v>43</v>
      </c>
      <c r="E285">
        <v>12450</v>
      </c>
      <c r="F285">
        <v>2900</v>
      </c>
      <c r="G285" t="s">
        <v>9</v>
      </c>
      <c r="H285">
        <f>Table6[Profit]*30%</f>
        <v>870</v>
      </c>
    </row>
    <row r="286" spans="2:8" x14ac:dyDescent="0.25">
      <c r="B286">
        <v>39276</v>
      </c>
      <c r="C286" t="s">
        <v>32</v>
      </c>
      <c r="D286" t="s">
        <v>47</v>
      </c>
      <c r="E286">
        <v>10850</v>
      </c>
      <c r="F286">
        <v>2240</v>
      </c>
      <c r="G286" t="s">
        <v>9</v>
      </c>
      <c r="H286">
        <f>Table6[Profit]*30%</f>
        <v>672</v>
      </c>
    </row>
    <row r="287" spans="2:8" x14ac:dyDescent="0.25">
      <c r="B287">
        <v>39009</v>
      </c>
      <c r="C287" t="s">
        <v>38</v>
      </c>
      <c r="D287" t="s">
        <v>37</v>
      </c>
      <c r="E287">
        <v>12550</v>
      </c>
      <c r="F287">
        <v>2180</v>
      </c>
      <c r="G287" t="s">
        <v>11</v>
      </c>
      <c r="H287">
        <f>Table6[Profit]*30%</f>
        <v>654</v>
      </c>
    </row>
    <row r="288" spans="2:8" x14ac:dyDescent="0.25">
      <c r="B288">
        <v>38730</v>
      </c>
      <c r="C288" t="s">
        <v>30</v>
      </c>
      <c r="D288" t="s">
        <v>39</v>
      </c>
      <c r="E288">
        <v>13850</v>
      </c>
      <c r="F288">
        <v>5580</v>
      </c>
      <c r="G288" t="s">
        <v>9</v>
      </c>
      <c r="H288">
        <f>Table6[Profit]*30%</f>
        <v>1674</v>
      </c>
    </row>
    <row r="289" spans="2:8" x14ac:dyDescent="0.25">
      <c r="B289">
        <v>38650</v>
      </c>
      <c r="C289" t="s">
        <v>36</v>
      </c>
      <c r="D289" t="s">
        <v>31</v>
      </c>
      <c r="E289">
        <v>12400</v>
      </c>
      <c r="F289">
        <v>2620</v>
      </c>
      <c r="G289" t="s">
        <v>10</v>
      </c>
      <c r="H289">
        <f>Table6[Profit]*30%</f>
        <v>786</v>
      </c>
    </row>
    <row r="290" spans="2:8" x14ac:dyDescent="0.25">
      <c r="B290">
        <v>39340</v>
      </c>
      <c r="C290" t="s">
        <v>36</v>
      </c>
      <c r="D290" t="s">
        <v>41</v>
      </c>
      <c r="E290">
        <v>11750</v>
      </c>
      <c r="F290">
        <v>2180</v>
      </c>
      <c r="G290" t="s">
        <v>10</v>
      </c>
      <c r="H290">
        <f>Table6[Profit]*30%</f>
        <v>654</v>
      </c>
    </row>
    <row r="291" spans="2:8" x14ac:dyDescent="0.25">
      <c r="B291">
        <v>38995</v>
      </c>
      <c r="C291" t="s">
        <v>38</v>
      </c>
      <c r="D291" t="s">
        <v>39</v>
      </c>
      <c r="E291">
        <v>11450</v>
      </c>
      <c r="F291">
        <v>3800</v>
      </c>
      <c r="G291" t="s">
        <v>10</v>
      </c>
      <c r="H291">
        <f>Table6[Profit]*30%</f>
        <v>1140</v>
      </c>
    </row>
    <row r="292" spans="2:8" x14ac:dyDescent="0.25">
      <c r="B292">
        <v>39378</v>
      </c>
      <c r="C292" t="s">
        <v>48</v>
      </c>
      <c r="D292" t="s">
        <v>47</v>
      </c>
      <c r="E292">
        <v>13600</v>
      </c>
      <c r="F292">
        <v>3120</v>
      </c>
      <c r="G292" t="s">
        <v>11</v>
      </c>
      <c r="H292">
        <f>Table6[Profit]*30%</f>
        <v>936</v>
      </c>
    </row>
    <row r="293" spans="2:8" x14ac:dyDescent="0.25">
      <c r="B293">
        <v>38817</v>
      </c>
      <c r="C293" t="s">
        <v>38</v>
      </c>
      <c r="D293" t="s">
        <v>31</v>
      </c>
      <c r="E293">
        <v>13650</v>
      </c>
      <c r="F293">
        <v>5380</v>
      </c>
      <c r="G293" t="s">
        <v>11</v>
      </c>
      <c r="H293">
        <f>Table6[Profit]*30%</f>
        <v>1614</v>
      </c>
    </row>
    <row r="294" spans="2:8" x14ac:dyDescent="0.25">
      <c r="B294">
        <v>39019</v>
      </c>
      <c r="C294" t="s">
        <v>42</v>
      </c>
      <c r="D294" t="s">
        <v>31</v>
      </c>
      <c r="E294">
        <v>12850</v>
      </c>
      <c r="F294">
        <v>2720</v>
      </c>
      <c r="G294" t="s">
        <v>12</v>
      </c>
      <c r="H294">
        <f>Table6[Profit]*30%</f>
        <v>816</v>
      </c>
    </row>
    <row r="295" spans="2:8" x14ac:dyDescent="0.25">
      <c r="B295">
        <v>39370</v>
      </c>
      <c r="C295" t="s">
        <v>44</v>
      </c>
      <c r="D295" t="s">
        <v>43</v>
      </c>
      <c r="E295">
        <v>10350</v>
      </c>
      <c r="F295">
        <v>2660</v>
      </c>
      <c r="G295" t="s">
        <v>10</v>
      </c>
      <c r="H295">
        <f>Table6[Profit]*30%</f>
        <v>798</v>
      </c>
    </row>
    <row r="296" spans="2:8" x14ac:dyDescent="0.25">
      <c r="B296">
        <v>38943</v>
      </c>
      <c r="C296" t="s">
        <v>28</v>
      </c>
      <c r="D296" t="s">
        <v>41</v>
      </c>
      <c r="E296">
        <v>12850</v>
      </c>
      <c r="F296">
        <v>5720</v>
      </c>
      <c r="G296" t="s">
        <v>12</v>
      </c>
      <c r="H296">
        <f>Table6[Profit]*30%</f>
        <v>1716</v>
      </c>
    </row>
    <row r="297" spans="2:8" x14ac:dyDescent="0.25">
      <c r="B297">
        <v>38515</v>
      </c>
      <c r="C297" t="s">
        <v>44</v>
      </c>
      <c r="D297" t="s">
        <v>46</v>
      </c>
      <c r="E297">
        <v>10800</v>
      </c>
      <c r="F297">
        <v>2060</v>
      </c>
      <c r="G297" t="s">
        <v>11</v>
      </c>
      <c r="H297">
        <f>Table6[Profit]*30%</f>
        <v>618</v>
      </c>
    </row>
    <row r="298" spans="2:8" x14ac:dyDescent="0.25">
      <c r="B298">
        <v>38884</v>
      </c>
      <c r="C298" t="s">
        <v>30</v>
      </c>
      <c r="D298" t="s">
        <v>43</v>
      </c>
      <c r="E298">
        <v>12950</v>
      </c>
      <c r="F298">
        <v>4700</v>
      </c>
      <c r="G298" t="s">
        <v>10</v>
      </c>
      <c r="H298">
        <f>Table6[Profit]*30%</f>
        <v>1410</v>
      </c>
    </row>
    <row r="299" spans="2:8" x14ac:dyDescent="0.25">
      <c r="B299">
        <v>38551</v>
      </c>
      <c r="C299" t="s">
        <v>36</v>
      </c>
      <c r="D299" t="s">
        <v>35</v>
      </c>
      <c r="E299">
        <v>10150</v>
      </c>
      <c r="F299">
        <v>5300</v>
      </c>
      <c r="G299" t="s">
        <v>12</v>
      </c>
      <c r="H299">
        <f>Table6[Profit]*30%</f>
        <v>1590</v>
      </c>
    </row>
    <row r="300" spans="2:8" x14ac:dyDescent="0.25">
      <c r="B300">
        <v>39275</v>
      </c>
      <c r="C300" t="s">
        <v>1</v>
      </c>
      <c r="D300" t="s">
        <v>45</v>
      </c>
      <c r="E300">
        <v>10650</v>
      </c>
      <c r="F300">
        <v>5000</v>
      </c>
      <c r="G300" t="s">
        <v>10</v>
      </c>
      <c r="H300">
        <f>Table6[Profit]*30%</f>
        <v>1500</v>
      </c>
    </row>
    <row r="301" spans="2:8" x14ac:dyDescent="0.25">
      <c r="B301">
        <v>38655</v>
      </c>
      <c r="C301" t="s">
        <v>38</v>
      </c>
      <c r="D301" t="s">
        <v>41</v>
      </c>
      <c r="E301">
        <v>10900</v>
      </c>
      <c r="F301">
        <v>4460</v>
      </c>
      <c r="G301" t="s">
        <v>9</v>
      </c>
      <c r="H301">
        <f>Table6[Profit]*30%</f>
        <v>1338</v>
      </c>
    </row>
    <row r="302" spans="2:8" x14ac:dyDescent="0.25">
      <c r="B302">
        <v>38898</v>
      </c>
      <c r="C302" t="s">
        <v>28</v>
      </c>
      <c r="D302" t="s">
        <v>31</v>
      </c>
      <c r="E302">
        <v>11050</v>
      </c>
      <c r="F302">
        <v>4280</v>
      </c>
      <c r="G302" t="s">
        <v>9</v>
      </c>
      <c r="H302">
        <f>Table6[Profit]*30%</f>
        <v>1284</v>
      </c>
    </row>
    <row r="303" spans="2:8" x14ac:dyDescent="0.25">
      <c r="B303">
        <v>39275</v>
      </c>
      <c r="C303" t="s">
        <v>44</v>
      </c>
      <c r="D303" t="s">
        <v>31</v>
      </c>
      <c r="E303">
        <v>13600</v>
      </c>
      <c r="F303">
        <v>4020</v>
      </c>
      <c r="G303" t="s">
        <v>12</v>
      </c>
      <c r="H303">
        <f>Table6[Profit]*30%</f>
        <v>1206</v>
      </c>
    </row>
    <row r="304" spans="2:8" x14ac:dyDescent="0.25">
      <c r="B304">
        <v>38831</v>
      </c>
      <c r="C304" t="s">
        <v>38</v>
      </c>
      <c r="D304" t="s">
        <v>39</v>
      </c>
      <c r="E304">
        <v>11600</v>
      </c>
      <c r="F304">
        <v>2520</v>
      </c>
      <c r="G304" t="s">
        <v>9</v>
      </c>
      <c r="H304">
        <f>Table6[Profit]*30%</f>
        <v>756</v>
      </c>
    </row>
    <row r="305" spans="2:8" x14ac:dyDescent="0.25">
      <c r="B305">
        <v>38860</v>
      </c>
      <c r="C305" t="s">
        <v>34</v>
      </c>
      <c r="D305" t="s">
        <v>41</v>
      </c>
      <c r="E305">
        <v>13750</v>
      </c>
      <c r="F305">
        <v>4340</v>
      </c>
      <c r="G305" t="s">
        <v>10</v>
      </c>
      <c r="H305">
        <f>Table6[Profit]*30%</f>
        <v>1302</v>
      </c>
    </row>
    <row r="306" spans="2:8" x14ac:dyDescent="0.25">
      <c r="B306">
        <v>39205</v>
      </c>
      <c r="C306" t="s">
        <v>42</v>
      </c>
      <c r="D306" t="s">
        <v>46</v>
      </c>
      <c r="E306">
        <v>14500</v>
      </c>
      <c r="F306">
        <v>4280</v>
      </c>
      <c r="G306" t="s">
        <v>9</v>
      </c>
      <c r="H306">
        <f>Table6[Profit]*30%</f>
        <v>1284</v>
      </c>
    </row>
    <row r="307" spans="2:8" x14ac:dyDescent="0.25">
      <c r="B307">
        <v>39202</v>
      </c>
      <c r="C307" t="s">
        <v>30</v>
      </c>
      <c r="D307" t="s">
        <v>39</v>
      </c>
      <c r="E307">
        <v>14950</v>
      </c>
      <c r="F307">
        <v>3120</v>
      </c>
      <c r="G307" t="s">
        <v>10</v>
      </c>
      <c r="H307">
        <f>Table6[Profit]*30%</f>
        <v>936</v>
      </c>
    </row>
    <row r="308" spans="2:8" x14ac:dyDescent="0.25">
      <c r="B308">
        <v>38819</v>
      </c>
      <c r="C308" t="s">
        <v>36</v>
      </c>
      <c r="D308" t="s">
        <v>39</v>
      </c>
      <c r="E308">
        <v>13600</v>
      </c>
      <c r="F308">
        <v>3580</v>
      </c>
      <c r="G308" t="s">
        <v>10</v>
      </c>
      <c r="H308">
        <f>Table6[Profit]*30%</f>
        <v>1074</v>
      </c>
    </row>
    <row r="309" spans="2:8" x14ac:dyDescent="0.25">
      <c r="B309">
        <v>38964</v>
      </c>
      <c r="C309" t="s">
        <v>48</v>
      </c>
      <c r="D309" t="s">
        <v>49</v>
      </c>
      <c r="E309">
        <v>11850</v>
      </c>
      <c r="F309">
        <v>5440</v>
      </c>
      <c r="G309" t="s">
        <v>10</v>
      </c>
      <c r="H309">
        <f>Table6[Profit]*30%</f>
        <v>1632</v>
      </c>
    </row>
    <row r="310" spans="2:8" x14ac:dyDescent="0.25">
      <c r="B310">
        <v>39378</v>
      </c>
      <c r="C310" t="s">
        <v>34</v>
      </c>
      <c r="D310" t="s">
        <v>31</v>
      </c>
      <c r="E310">
        <v>10250</v>
      </c>
      <c r="F310">
        <v>4440</v>
      </c>
      <c r="G310" t="s">
        <v>11</v>
      </c>
      <c r="H310">
        <f>Table6[Profit]*30%</f>
        <v>1332</v>
      </c>
    </row>
    <row r="311" spans="2:8" x14ac:dyDescent="0.25">
      <c r="B311">
        <v>38924</v>
      </c>
      <c r="C311" t="s">
        <v>28</v>
      </c>
      <c r="D311" t="s">
        <v>35</v>
      </c>
      <c r="E311">
        <v>11900</v>
      </c>
      <c r="F311">
        <v>5460</v>
      </c>
      <c r="G311" t="s">
        <v>12</v>
      </c>
      <c r="H311">
        <f>Table6[Profit]*30%</f>
        <v>1638</v>
      </c>
    </row>
    <row r="312" spans="2:8" x14ac:dyDescent="0.25">
      <c r="B312">
        <v>39630</v>
      </c>
      <c r="C312" t="s">
        <v>28</v>
      </c>
      <c r="D312" t="s">
        <v>49</v>
      </c>
      <c r="E312">
        <v>13150</v>
      </c>
      <c r="F312">
        <v>4080</v>
      </c>
      <c r="G312" t="s">
        <v>10</v>
      </c>
      <c r="H312">
        <f>Table6[Profit]*30%</f>
        <v>1224</v>
      </c>
    </row>
    <row r="313" spans="2:8" x14ac:dyDescent="0.25">
      <c r="B313">
        <v>38741</v>
      </c>
      <c r="C313" t="s">
        <v>1</v>
      </c>
      <c r="D313" t="s">
        <v>49</v>
      </c>
      <c r="E313">
        <v>13350</v>
      </c>
      <c r="F313">
        <v>4160</v>
      </c>
      <c r="G313" t="s">
        <v>11</v>
      </c>
      <c r="H313">
        <f>Table6[Profit]*30%</f>
        <v>1248</v>
      </c>
    </row>
    <row r="314" spans="2:8" x14ac:dyDescent="0.25">
      <c r="B314">
        <v>39159</v>
      </c>
      <c r="C314" t="s">
        <v>38</v>
      </c>
      <c r="D314" t="s">
        <v>33</v>
      </c>
      <c r="E314">
        <v>12100</v>
      </c>
      <c r="F314">
        <v>3640</v>
      </c>
      <c r="G314" t="s">
        <v>11</v>
      </c>
      <c r="H314">
        <f>Table6[Profit]*30%</f>
        <v>1092</v>
      </c>
    </row>
    <row r="315" spans="2:8" x14ac:dyDescent="0.25">
      <c r="B315">
        <v>39149</v>
      </c>
      <c r="C315" t="s">
        <v>48</v>
      </c>
      <c r="D315" t="s">
        <v>37</v>
      </c>
      <c r="E315">
        <v>11300</v>
      </c>
      <c r="F315">
        <v>3780</v>
      </c>
      <c r="G315" t="s">
        <v>12</v>
      </c>
      <c r="H315">
        <f>Table6[Profit]*30%</f>
        <v>1134</v>
      </c>
    </row>
    <row r="316" spans="2:8" x14ac:dyDescent="0.25">
      <c r="B316">
        <v>38991</v>
      </c>
      <c r="C316" t="s">
        <v>1</v>
      </c>
      <c r="D316" t="s">
        <v>39</v>
      </c>
      <c r="E316">
        <v>12050</v>
      </c>
      <c r="F316">
        <v>4300</v>
      </c>
      <c r="G316" t="s">
        <v>12</v>
      </c>
      <c r="H316">
        <f>Table6[Profit]*30%</f>
        <v>1290</v>
      </c>
    </row>
    <row r="317" spans="2:8" x14ac:dyDescent="0.25">
      <c r="B317">
        <v>39470</v>
      </c>
      <c r="C317" t="s">
        <v>1</v>
      </c>
      <c r="D317" t="s">
        <v>39</v>
      </c>
      <c r="E317">
        <v>15000</v>
      </c>
      <c r="F317">
        <v>5380</v>
      </c>
      <c r="G317" t="s">
        <v>10</v>
      </c>
      <c r="H317">
        <f>Table6[Profit]*30%</f>
        <v>1614</v>
      </c>
    </row>
    <row r="318" spans="2:8" x14ac:dyDescent="0.25">
      <c r="B318">
        <v>39250</v>
      </c>
      <c r="C318" t="s">
        <v>30</v>
      </c>
      <c r="D318" t="s">
        <v>46</v>
      </c>
      <c r="E318">
        <v>14500</v>
      </c>
      <c r="F318">
        <v>4980</v>
      </c>
      <c r="G318" t="s">
        <v>12</v>
      </c>
      <c r="H318">
        <f>Table6[Profit]*30%</f>
        <v>1494</v>
      </c>
    </row>
    <row r="319" spans="2:8" x14ac:dyDescent="0.25">
      <c r="B319">
        <v>38565</v>
      </c>
      <c r="C319" t="s">
        <v>0</v>
      </c>
      <c r="D319" t="s">
        <v>46</v>
      </c>
      <c r="E319">
        <v>13200</v>
      </c>
      <c r="F319">
        <v>5580</v>
      </c>
      <c r="G319" t="s">
        <v>11</v>
      </c>
      <c r="H319">
        <f>Table6[Profit]*30%</f>
        <v>1674</v>
      </c>
    </row>
    <row r="320" spans="2:8" x14ac:dyDescent="0.25">
      <c r="B320">
        <v>38632</v>
      </c>
      <c r="C320" t="s">
        <v>34</v>
      </c>
      <c r="D320" t="s">
        <v>33</v>
      </c>
      <c r="E320">
        <v>14550</v>
      </c>
      <c r="F320">
        <v>3280</v>
      </c>
      <c r="G320" t="s">
        <v>12</v>
      </c>
      <c r="H320">
        <f>Table6[Profit]*30%</f>
        <v>984</v>
      </c>
    </row>
    <row r="321" spans="2:8" x14ac:dyDescent="0.25">
      <c r="B321">
        <v>39232</v>
      </c>
      <c r="C321" t="s">
        <v>34</v>
      </c>
      <c r="D321" t="s">
        <v>46</v>
      </c>
      <c r="E321">
        <v>10650</v>
      </c>
      <c r="F321">
        <v>4580</v>
      </c>
      <c r="G321" t="s">
        <v>11</v>
      </c>
      <c r="H321">
        <f>Table6[Profit]*30%</f>
        <v>1374</v>
      </c>
    </row>
    <row r="322" spans="2:8" x14ac:dyDescent="0.25">
      <c r="B322">
        <v>39453</v>
      </c>
      <c r="C322" t="s">
        <v>42</v>
      </c>
      <c r="D322" t="s">
        <v>41</v>
      </c>
      <c r="E322">
        <v>13050</v>
      </c>
      <c r="F322">
        <v>2780</v>
      </c>
      <c r="G322" t="s">
        <v>9</v>
      </c>
      <c r="H322">
        <f>Table6[Profit]*30%</f>
        <v>834</v>
      </c>
    </row>
    <row r="323" spans="2:8" x14ac:dyDescent="0.25">
      <c r="B323">
        <v>38832</v>
      </c>
      <c r="C323" t="s">
        <v>32</v>
      </c>
      <c r="D323" t="s">
        <v>29</v>
      </c>
      <c r="E323">
        <v>13500</v>
      </c>
      <c r="F323">
        <v>4820</v>
      </c>
      <c r="G323" t="s">
        <v>10</v>
      </c>
      <c r="H323">
        <f>Table6[Profit]*30%</f>
        <v>1446</v>
      </c>
    </row>
    <row r="324" spans="2:8" x14ac:dyDescent="0.25">
      <c r="B324">
        <v>39044</v>
      </c>
      <c r="C324" t="s">
        <v>0</v>
      </c>
      <c r="D324" t="s">
        <v>33</v>
      </c>
      <c r="E324">
        <v>11800</v>
      </c>
      <c r="F324">
        <v>2020</v>
      </c>
      <c r="G324" t="s">
        <v>11</v>
      </c>
      <c r="H324">
        <f>Table6[Profit]*30%</f>
        <v>606</v>
      </c>
    </row>
    <row r="325" spans="2:8" x14ac:dyDescent="0.25">
      <c r="B325">
        <v>38884</v>
      </c>
      <c r="C325" t="s">
        <v>48</v>
      </c>
      <c r="D325" t="s">
        <v>35</v>
      </c>
      <c r="E325">
        <v>14700</v>
      </c>
      <c r="F325">
        <v>3940</v>
      </c>
      <c r="G325" t="s">
        <v>12</v>
      </c>
      <c r="H325">
        <f>Table6[Profit]*30%</f>
        <v>1182</v>
      </c>
    </row>
    <row r="326" spans="2:8" x14ac:dyDescent="0.25">
      <c r="B326">
        <v>39601</v>
      </c>
      <c r="C326" t="s">
        <v>48</v>
      </c>
      <c r="D326" t="s">
        <v>47</v>
      </c>
      <c r="E326">
        <v>12300</v>
      </c>
      <c r="F326">
        <v>4700</v>
      </c>
      <c r="G326" t="s">
        <v>12</v>
      </c>
      <c r="H326">
        <f>Table6[Profit]*30%</f>
        <v>1410</v>
      </c>
    </row>
    <row r="327" spans="2:8" x14ac:dyDescent="0.25">
      <c r="B327">
        <v>38718</v>
      </c>
      <c r="C327" t="s">
        <v>36</v>
      </c>
      <c r="D327" t="s">
        <v>37</v>
      </c>
      <c r="E327">
        <v>13150</v>
      </c>
      <c r="F327">
        <v>3280</v>
      </c>
      <c r="G327" t="s">
        <v>9</v>
      </c>
      <c r="H327">
        <f>Table6[Profit]*30%</f>
        <v>984</v>
      </c>
    </row>
    <row r="328" spans="2:8" x14ac:dyDescent="0.25">
      <c r="B328">
        <v>38920</v>
      </c>
      <c r="C328" t="s">
        <v>42</v>
      </c>
      <c r="D328" t="s">
        <v>49</v>
      </c>
      <c r="E328">
        <v>10250</v>
      </c>
      <c r="F328">
        <v>5660</v>
      </c>
      <c r="G328" t="s">
        <v>11</v>
      </c>
      <c r="H328">
        <f>Table6[Profit]*30%</f>
        <v>1698</v>
      </c>
    </row>
    <row r="329" spans="2:8" x14ac:dyDescent="0.25">
      <c r="B329">
        <v>39385</v>
      </c>
      <c r="C329" t="s">
        <v>38</v>
      </c>
      <c r="D329" t="s">
        <v>49</v>
      </c>
      <c r="E329">
        <v>12300</v>
      </c>
      <c r="F329">
        <v>3420</v>
      </c>
      <c r="G329" t="s">
        <v>11</v>
      </c>
      <c r="H329">
        <f>Table6[Profit]*30%</f>
        <v>1026</v>
      </c>
    </row>
    <row r="330" spans="2:8" x14ac:dyDescent="0.25">
      <c r="B330">
        <v>39316</v>
      </c>
      <c r="C330" t="s">
        <v>48</v>
      </c>
      <c r="D330" t="s">
        <v>45</v>
      </c>
      <c r="E330">
        <v>14700</v>
      </c>
      <c r="F330">
        <v>5680</v>
      </c>
      <c r="G330" t="s">
        <v>9</v>
      </c>
      <c r="H330">
        <f>Table6[Profit]*30%</f>
        <v>1704</v>
      </c>
    </row>
    <row r="331" spans="2:8" x14ac:dyDescent="0.25">
      <c r="B331">
        <v>38813</v>
      </c>
      <c r="C331" t="s">
        <v>1</v>
      </c>
      <c r="D331" t="s">
        <v>35</v>
      </c>
      <c r="E331">
        <v>14350</v>
      </c>
      <c r="F331">
        <v>5100</v>
      </c>
      <c r="G331" t="s">
        <v>12</v>
      </c>
      <c r="H331">
        <f>Table6[Profit]*30%</f>
        <v>1530</v>
      </c>
    </row>
    <row r="332" spans="2:8" x14ac:dyDescent="0.25">
      <c r="B332">
        <v>38990</v>
      </c>
      <c r="C332" t="s">
        <v>40</v>
      </c>
      <c r="D332" t="s">
        <v>47</v>
      </c>
      <c r="E332">
        <v>12950</v>
      </c>
      <c r="F332">
        <v>4440</v>
      </c>
      <c r="G332" t="s">
        <v>12</v>
      </c>
      <c r="H332">
        <f>Table6[Profit]*30%</f>
        <v>1332</v>
      </c>
    </row>
    <row r="333" spans="2:8" x14ac:dyDescent="0.25">
      <c r="B333">
        <v>39405</v>
      </c>
      <c r="C333" t="s">
        <v>36</v>
      </c>
      <c r="D333" t="s">
        <v>37</v>
      </c>
      <c r="E333">
        <v>13700</v>
      </c>
      <c r="F333">
        <v>2520</v>
      </c>
      <c r="G333" t="s">
        <v>9</v>
      </c>
      <c r="H333">
        <f>Table6[Profit]*30%</f>
        <v>756</v>
      </c>
    </row>
    <row r="334" spans="2:8" x14ac:dyDescent="0.25">
      <c r="B334">
        <v>38891</v>
      </c>
      <c r="C334" t="s">
        <v>1</v>
      </c>
      <c r="D334" t="s">
        <v>39</v>
      </c>
      <c r="E334">
        <v>13550</v>
      </c>
      <c r="F334">
        <v>5000</v>
      </c>
      <c r="G334" t="s">
        <v>10</v>
      </c>
      <c r="H334">
        <f>Table6[Profit]*30%</f>
        <v>1500</v>
      </c>
    </row>
    <row r="335" spans="2:8" x14ac:dyDescent="0.25">
      <c r="B335">
        <v>38685</v>
      </c>
      <c r="C335" t="s">
        <v>38</v>
      </c>
      <c r="D335" t="s">
        <v>33</v>
      </c>
      <c r="E335">
        <v>11500</v>
      </c>
      <c r="F335">
        <v>4540</v>
      </c>
      <c r="G335" t="s">
        <v>9</v>
      </c>
      <c r="H335">
        <f>Table6[Profit]*30%</f>
        <v>1362</v>
      </c>
    </row>
    <row r="336" spans="2:8" x14ac:dyDescent="0.25">
      <c r="B336">
        <v>38711</v>
      </c>
      <c r="C336" t="s">
        <v>36</v>
      </c>
      <c r="D336" t="s">
        <v>47</v>
      </c>
      <c r="E336">
        <v>11550</v>
      </c>
      <c r="F336">
        <v>5100</v>
      </c>
      <c r="G336" t="s">
        <v>11</v>
      </c>
      <c r="H336">
        <f>Table6[Profit]*30%</f>
        <v>1530</v>
      </c>
    </row>
    <row r="337" spans="2:8" x14ac:dyDescent="0.25">
      <c r="B337">
        <v>39009</v>
      </c>
      <c r="C337" t="s">
        <v>44</v>
      </c>
      <c r="D337" t="s">
        <v>35</v>
      </c>
      <c r="E337">
        <v>13850</v>
      </c>
      <c r="F337">
        <v>5060</v>
      </c>
      <c r="G337" t="s">
        <v>10</v>
      </c>
      <c r="H337">
        <f>Table6[Profit]*30%</f>
        <v>1518</v>
      </c>
    </row>
    <row r="338" spans="2:8" x14ac:dyDescent="0.25">
      <c r="B338">
        <v>38819</v>
      </c>
      <c r="C338" t="s">
        <v>1</v>
      </c>
      <c r="D338" t="s">
        <v>33</v>
      </c>
      <c r="E338">
        <v>14500</v>
      </c>
      <c r="F338">
        <v>5220</v>
      </c>
      <c r="G338" t="s">
        <v>11</v>
      </c>
      <c r="H338">
        <f>Table6[Profit]*30%</f>
        <v>1566</v>
      </c>
    </row>
    <row r="339" spans="2:8" x14ac:dyDescent="0.25">
      <c r="B339">
        <v>39503</v>
      </c>
      <c r="C339" t="s">
        <v>44</v>
      </c>
      <c r="D339" t="s">
        <v>47</v>
      </c>
      <c r="E339">
        <v>13250</v>
      </c>
      <c r="F339">
        <v>4060</v>
      </c>
      <c r="G339" t="s">
        <v>9</v>
      </c>
      <c r="H339">
        <f>Table6[Profit]*30%</f>
        <v>1218</v>
      </c>
    </row>
    <row r="340" spans="2:8" x14ac:dyDescent="0.25">
      <c r="B340">
        <v>39040</v>
      </c>
      <c r="C340" t="s">
        <v>28</v>
      </c>
      <c r="D340" t="s">
        <v>31</v>
      </c>
      <c r="E340">
        <v>10850</v>
      </c>
      <c r="F340">
        <v>2220</v>
      </c>
      <c r="G340" t="s">
        <v>9</v>
      </c>
      <c r="H340">
        <f>Table6[Profit]*30%</f>
        <v>666</v>
      </c>
    </row>
    <row r="341" spans="2:8" x14ac:dyDescent="0.25">
      <c r="B341">
        <v>39029</v>
      </c>
      <c r="C341" t="s">
        <v>36</v>
      </c>
      <c r="D341" t="s">
        <v>39</v>
      </c>
      <c r="E341">
        <v>10050</v>
      </c>
      <c r="F341">
        <v>4300</v>
      </c>
      <c r="G341" t="s">
        <v>10</v>
      </c>
      <c r="H341">
        <f>Table6[Profit]*30%</f>
        <v>1290</v>
      </c>
    </row>
    <row r="342" spans="2:8" x14ac:dyDescent="0.25">
      <c r="B342">
        <v>39081</v>
      </c>
      <c r="C342" t="s">
        <v>40</v>
      </c>
      <c r="D342" t="s">
        <v>47</v>
      </c>
      <c r="E342">
        <v>13600</v>
      </c>
      <c r="F342">
        <v>5280</v>
      </c>
      <c r="G342" t="s">
        <v>9</v>
      </c>
      <c r="H342">
        <f>Table6[Profit]*30%</f>
        <v>1584</v>
      </c>
    </row>
    <row r="343" spans="2:8" x14ac:dyDescent="0.25">
      <c r="B343">
        <v>38866</v>
      </c>
      <c r="C343" t="s">
        <v>38</v>
      </c>
      <c r="D343" t="s">
        <v>46</v>
      </c>
      <c r="E343">
        <v>12300</v>
      </c>
      <c r="F343">
        <v>2120</v>
      </c>
      <c r="G343" t="s">
        <v>9</v>
      </c>
      <c r="H343">
        <f>Table6[Profit]*30%</f>
        <v>636</v>
      </c>
    </row>
    <row r="344" spans="2:8" x14ac:dyDescent="0.25">
      <c r="B344">
        <v>39530</v>
      </c>
      <c r="C344" t="s">
        <v>30</v>
      </c>
      <c r="D344" t="s">
        <v>29</v>
      </c>
      <c r="E344">
        <v>14750</v>
      </c>
      <c r="F344">
        <v>4180</v>
      </c>
      <c r="G344" t="s">
        <v>12</v>
      </c>
      <c r="H344">
        <f>Table6[Profit]*30%</f>
        <v>1254</v>
      </c>
    </row>
    <row r="345" spans="2:8" x14ac:dyDescent="0.25">
      <c r="B345">
        <v>38680</v>
      </c>
      <c r="C345" t="s">
        <v>42</v>
      </c>
      <c r="D345" t="s">
        <v>47</v>
      </c>
      <c r="E345">
        <v>11950</v>
      </c>
      <c r="F345">
        <v>4900</v>
      </c>
      <c r="G345" t="s">
        <v>12</v>
      </c>
      <c r="H345">
        <f>Table6[Profit]*30%</f>
        <v>1470</v>
      </c>
    </row>
    <row r="346" spans="2:8" x14ac:dyDescent="0.25">
      <c r="B346">
        <v>38868</v>
      </c>
      <c r="C346" t="s">
        <v>42</v>
      </c>
      <c r="D346" t="s">
        <v>41</v>
      </c>
      <c r="E346">
        <v>12600</v>
      </c>
      <c r="F346">
        <v>2920</v>
      </c>
      <c r="G346" t="s">
        <v>10</v>
      </c>
      <c r="H346">
        <f>Table6[Profit]*30%</f>
        <v>876</v>
      </c>
    </row>
    <row r="347" spans="2:8" x14ac:dyDescent="0.25">
      <c r="B347">
        <v>38512</v>
      </c>
      <c r="C347" t="s">
        <v>34</v>
      </c>
      <c r="D347" t="s">
        <v>29</v>
      </c>
      <c r="E347">
        <v>12650</v>
      </c>
      <c r="F347">
        <v>3960</v>
      </c>
      <c r="G347" t="s">
        <v>11</v>
      </c>
      <c r="H347">
        <f>Table6[Profit]*30%</f>
        <v>1188</v>
      </c>
    </row>
    <row r="348" spans="2:8" x14ac:dyDescent="0.25">
      <c r="B348">
        <v>39208</v>
      </c>
      <c r="C348" t="s">
        <v>1</v>
      </c>
      <c r="D348" t="s">
        <v>49</v>
      </c>
      <c r="E348">
        <v>11800</v>
      </c>
      <c r="F348">
        <v>4220</v>
      </c>
      <c r="G348" t="s">
        <v>9</v>
      </c>
      <c r="H348">
        <f>Table6[Profit]*30%</f>
        <v>1266</v>
      </c>
    </row>
    <row r="349" spans="2:8" x14ac:dyDescent="0.25">
      <c r="B349">
        <v>39422</v>
      </c>
      <c r="C349" t="s">
        <v>48</v>
      </c>
      <c r="D349" t="s">
        <v>39</v>
      </c>
      <c r="E349">
        <v>13050</v>
      </c>
      <c r="F349">
        <v>3560</v>
      </c>
      <c r="G349" t="s">
        <v>11</v>
      </c>
      <c r="H349">
        <f>Table6[Profit]*30%</f>
        <v>1068</v>
      </c>
    </row>
    <row r="350" spans="2:8" x14ac:dyDescent="0.25">
      <c r="B350">
        <v>38884</v>
      </c>
      <c r="C350" t="s">
        <v>44</v>
      </c>
      <c r="D350" t="s">
        <v>46</v>
      </c>
      <c r="E350">
        <v>11550</v>
      </c>
      <c r="F350">
        <v>3380</v>
      </c>
      <c r="G350" t="s">
        <v>10</v>
      </c>
      <c r="H350">
        <f>Table6[Profit]*30%</f>
        <v>1014</v>
      </c>
    </row>
    <row r="351" spans="2:8" x14ac:dyDescent="0.25">
      <c r="B351">
        <v>39003</v>
      </c>
      <c r="C351" t="s">
        <v>38</v>
      </c>
      <c r="D351" t="s">
        <v>47</v>
      </c>
      <c r="E351">
        <v>14200</v>
      </c>
      <c r="F351">
        <v>3920</v>
      </c>
      <c r="G351" t="s">
        <v>11</v>
      </c>
      <c r="H351">
        <f>Table6[Profit]*30%</f>
        <v>1176</v>
      </c>
    </row>
    <row r="352" spans="2:8" x14ac:dyDescent="0.25">
      <c r="B352">
        <v>39382</v>
      </c>
      <c r="C352" t="s">
        <v>38</v>
      </c>
      <c r="D352" t="s">
        <v>31</v>
      </c>
      <c r="E352">
        <v>11650</v>
      </c>
      <c r="F352">
        <v>3260</v>
      </c>
      <c r="G352" t="s">
        <v>10</v>
      </c>
      <c r="H352">
        <f>Table6[Profit]*30%</f>
        <v>978</v>
      </c>
    </row>
    <row r="353" spans="2:8" x14ac:dyDescent="0.25">
      <c r="B353">
        <v>39427</v>
      </c>
      <c r="C353" t="s">
        <v>36</v>
      </c>
      <c r="D353" t="s">
        <v>46</v>
      </c>
      <c r="E353">
        <v>10200</v>
      </c>
      <c r="F353">
        <v>4600</v>
      </c>
      <c r="G353" t="s">
        <v>10</v>
      </c>
      <c r="H353">
        <f>Table6[Profit]*30%</f>
        <v>1380</v>
      </c>
    </row>
    <row r="354" spans="2:8" x14ac:dyDescent="0.25">
      <c r="B354">
        <v>39064</v>
      </c>
      <c r="C354" t="s">
        <v>38</v>
      </c>
      <c r="D354" t="s">
        <v>31</v>
      </c>
      <c r="E354">
        <v>15000</v>
      </c>
      <c r="F354">
        <v>3080</v>
      </c>
      <c r="G354" t="s">
        <v>10</v>
      </c>
      <c r="H354">
        <f>Table6[Profit]*30%</f>
        <v>924</v>
      </c>
    </row>
    <row r="355" spans="2:8" x14ac:dyDescent="0.25">
      <c r="B355">
        <v>39084</v>
      </c>
      <c r="C355" t="s">
        <v>44</v>
      </c>
      <c r="D355" t="s">
        <v>35</v>
      </c>
      <c r="E355">
        <v>12400</v>
      </c>
      <c r="F355">
        <v>5500</v>
      </c>
      <c r="G355" t="s">
        <v>9</v>
      </c>
      <c r="H355">
        <f>Table6[Profit]*30%</f>
        <v>1650</v>
      </c>
    </row>
    <row r="356" spans="2:8" x14ac:dyDescent="0.25">
      <c r="B356">
        <v>39271</v>
      </c>
      <c r="C356" t="s">
        <v>30</v>
      </c>
      <c r="D356" t="s">
        <v>37</v>
      </c>
      <c r="E356">
        <v>11400</v>
      </c>
      <c r="F356">
        <v>5120</v>
      </c>
      <c r="G356" t="s">
        <v>10</v>
      </c>
      <c r="H356">
        <f>Table6[Profit]*30%</f>
        <v>1536</v>
      </c>
    </row>
    <row r="357" spans="2:8" x14ac:dyDescent="0.25">
      <c r="B357">
        <v>38828</v>
      </c>
      <c r="C357" t="s">
        <v>0</v>
      </c>
      <c r="D357" t="s">
        <v>37</v>
      </c>
      <c r="E357">
        <v>12800</v>
      </c>
      <c r="F357">
        <v>3320</v>
      </c>
      <c r="G357" t="s">
        <v>12</v>
      </c>
      <c r="H357">
        <f>Table6[Profit]*30%</f>
        <v>996</v>
      </c>
    </row>
    <row r="358" spans="2:8" x14ac:dyDescent="0.25">
      <c r="B358">
        <v>39010</v>
      </c>
      <c r="C358" t="s">
        <v>42</v>
      </c>
      <c r="D358" t="s">
        <v>45</v>
      </c>
      <c r="E358">
        <v>10600</v>
      </c>
      <c r="F358">
        <v>5060</v>
      </c>
      <c r="G358" t="s">
        <v>12</v>
      </c>
      <c r="H358">
        <f>Table6[Profit]*30%</f>
        <v>1518</v>
      </c>
    </row>
    <row r="359" spans="2:8" x14ac:dyDescent="0.25">
      <c r="B359">
        <v>39551</v>
      </c>
      <c r="C359" t="s">
        <v>44</v>
      </c>
      <c r="D359" t="s">
        <v>46</v>
      </c>
      <c r="E359">
        <v>12850</v>
      </c>
      <c r="F359">
        <v>2880</v>
      </c>
      <c r="G359" t="s">
        <v>10</v>
      </c>
      <c r="H359">
        <f>Table6[Profit]*30%</f>
        <v>864</v>
      </c>
    </row>
    <row r="360" spans="2:8" x14ac:dyDescent="0.25">
      <c r="B360">
        <v>38778</v>
      </c>
      <c r="C360" t="s">
        <v>28</v>
      </c>
      <c r="D360" t="s">
        <v>33</v>
      </c>
      <c r="E360">
        <v>13900</v>
      </c>
      <c r="F360">
        <v>4240</v>
      </c>
      <c r="G360" t="s">
        <v>10</v>
      </c>
      <c r="H360">
        <f>Table6[Profit]*30%</f>
        <v>1272</v>
      </c>
    </row>
    <row r="361" spans="2:8" x14ac:dyDescent="0.25">
      <c r="B361">
        <v>38545</v>
      </c>
      <c r="C361" t="s">
        <v>34</v>
      </c>
      <c r="D361" t="s">
        <v>47</v>
      </c>
      <c r="E361">
        <v>14650</v>
      </c>
      <c r="F361">
        <v>5040</v>
      </c>
      <c r="G361" t="s">
        <v>11</v>
      </c>
      <c r="H361">
        <f>Table6[Profit]*30%</f>
        <v>1512</v>
      </c>
    </row>
    <row r="362" spans="2:8" x14ac:dyDescent="0.25">
      <c r="B362">
        <v>39171</v>
      </c>
      <c r="C362" t="s">
        <v>28</v>
      </c>
      <c r="D362" t="s">
        <v>33</v>
      </c>
      <c r="E362">
        <v>13700</v>
      </c>
      <c r="F362">
        <v>4040</v>
      </c>
      <c r="G362" t="s">
        <v>11</v>
      </c>
      <c r="H362">
        <f>Table6[Profit]*30%</f>
        <v>1212</v>
      </c>
    </row>
    <row r="363" spans="2:8" x14ac:dyDescent="0.25">
      <c r="B363">
        <v>38589</v>
      </c>
      <c r="C363" t="s">
        <v>30</v>
      </c>
      <c r="D363" t="s">
        <v>43</v>
      </c>
      <c r="E363">
        <v>14600</v>
      </c>
      <c r="F363">
        <v>5280</v>
      </c>
      <c r="G363" t="s">
        <v>11</v>
      </c>
      <c r="H363">
        <f>Table6[Profit]*30%</f>
        <v>1584</v>
      </c>
    </row>
    <row r="364" spans="2:8" x14ac:dyDescent="0.25">
      <c r="B364">
        <v>39343</v>
      </c>
      <c r="C364" t="s">
        <v>38</v>
      </c>
      <c r="D364" t="s">
        <v>31</v>
      </c>
      <c r="E364">
        <v>11400</v>
      </c>
      <c r="F364">
        <v>3680</v>
      </c>
      <c r="G364" t="s">
        <v>10</v>
      </c>
      <c r="H364">
        <f>Table6[Profit]*30%</f>
        <v>1104</v>
      </c>
    </row>
    <row r="365" spans="2:8" x14ac:dyDescent="0.25">
      <c r="B365">
        <v>38535</v>
      </c>
      <c r="C365" t="s">
        <v>28</v>
      </c>
      <c r="D365" t="s">
        <v>37</v>
      </c>
      <c r="E365">
        <v>10050</v>
      </c>
      <c r="F365">
        <v>3700</v>
      </c>
      <c r="G365" t="s">
        <v>9</v>
      </c>
      <c r="H365">
        <f>Table6[Profit]*30%</f>
        <v>1110</v>
      </c>
    </row>
    <row r="366" spans="2:8" x14ac:dyDescent="0.25">
      <c r="B366">
        <v>38932</v>
      </c>
      <c r="C366" t="s">
        <v>34</v>
      </c>
      <c r="D366" t="s">
        <v>46</v>
      </c>
      <c r="E366">
        <v>10950</v>
      </c>
      <c r="F366">
        <v>5600</v>
      </c>
      <c r="G366" t="s">
        <v>10</v>
      </c>
      <c r="H366">
        <f>Table6[Profit]*30%</f>
        <v>1680</v>
      </c>
    </row>
    <row r="367" spans="2:8" x14ac:dyDescent="0.25">
      <c r="B367">
        <v>39335</v>
      </c>
      <c r="C367" t="s">
        <v>48</v>
      </c>
      <c r="D367" t="s">
        <v>37</v>
      </c>
      <c r="E367">
        <v>12300</v>
      </c>
      <c r="F367">
        <v>2420</v>
      </c>
      <c r="G367" t="s">
        <v>9</v>
      </c>
      <c r="H367">
        <f>Table6[Profit]*30%</f>
        <v>726</v>
      </c>
    </row>
    <row r="368" spans="2:8" x14ac:dyDescent="0.25">
      <c r="B368">
        <v>39470</v>
      </c>
      <c r="C368" t="s">
        <v>30</v>
      </c>
      <c r="D368" t="s">
        <v>29</v>
      </c>
      <c r="E368">
        <v>10100</v>
      </c>
      <c r="F368">
        <v>3080</v>
      </c>
      <c r="G368" t="s">
        <v>11</v>
      </c>
      <c r="H368">
        <f>Table6[Profit]*30%</f>
        <v>924</v>
      </c>
    </row>
    <row r="369" spans="2:8" x14ac:dyDescent="0.25">
      <c r="B369">
        <v>38697</v>
      </c>
      <c r="C369" t="s">
        <v>42</v>
      </c>
      <c r="D369" t="s">
        <v>29</v>
      </c>
      <c r="E369">
        <v>13750</v>
      </c>
      <c r="F369">
        <v>3340</v>
      </c>
      <c r="G369" t="s">
        <v>12</v>
      </c>
      <c r="H369">
        <f>Table6[Profit]*30%</f>
        <v>1002</v>
      </c>
    </row>
    <row r="370" spans="2:8" x14ac:dyDescent="0.25">
      <c r="B370">
        <v>38522</v>
      </c>
      <c r="C370" t="s">
        <v>36</v>
      </c>
      <c r="D370" t="s">
        <v>31</v>
      </c>
      <c r="E370">
        <v>14900</v>
      </c>
      <c r="F370">
        <v>4640</v>
      </c>
      <c r="G370" t="s">
        <v>12</v>
      </c>
      <c r="H370">
        <f>Table6[Profit]*30%</f>
        <v>1392</v>
      </c>
    </row>
    <row r="371" spans="2:8" x14ac:dyDescent="0.25">
      <c r="B371">
        <v>38641</v>
      </c>
      <c r="C371" t="s">
        <v>40</v>
      </c>
      <c r="D371" t="s">
        <v>47</v>
      </c>
      <c r="E371">
        <v>13300</v>
      </c>
      <c r="F371">
        <v>3780</v>
      </c>
      <c r="G371" t="s">
        <v>10</v>
      </c>
      <c r="H371">
        <f>Table6[Profit]*30%</f>
        <v>1134</v>
      </c>
    </row>
    <row r="372" spans="2:8" x14ac:dyDescent="0.25">
      <c r="B372">
        <v>39465</v>
      </c>
      <c r="C372" t="s">
        <v>28</v>
      </c>
      <c r="D372" t="s">
        <v>31</v>
      </c>
      <c r="E372">
        <v>13100</v>
      </c>
      <c r="F372">
        <v>2060</v>
      </c>
      <c r="G372" t="s">
        <v>9</v>
      </c>
      <c r="H372">
        <f>Table6[Profit]*30%</f>
        <v>618</v>
      </c>
    </row>
    <row r="373" spans="2:8" x14ac:dyDescent="0.25">
      <c r="B373">
        <v>39059</v>
      </c>
      <c r="C373" t="s">
        <v>0</v>
      </c>
      <c r="D373" t="s">
        <v>46</v>
      </c>
      <c r="E373">
        <v>10800</v>
      </c>
      <c r="F373">
        <v>2660</v>
      </c>
      <c r="G373" t="s">
        <v>12</v>
      </c>
      <c r="H373">
        <f>Table6[Profit]*30%</f>
        <v>798</v>
      </c>
    </row>
    <row r="374" spans="2:8" x14ac:dyDescent="0.25">
      <c r="B374">
        <v>38766</v>
      </c>
      <c r="C374" t="s">
        <v>44</v>
      </c>
      <c r="D374" t="s">
        <v>31</v>
      </c>
      <c r="E374">
        <v>10450</v>
      </c>
      <c r="F374">
        <v>3120</v>
      </c>
      <c r="G374" t="s">
        <v>11</v>
      </c>
      <c r="H374">
        <f>Table6[Profit]*30%</f>
        <v>936</v>
      </c>
    </row>
    <row r="375" spans="2:8" x14ac:dyDescent="0.25">
      <c r="B375">
        <v>39574</v>
      </c>
      <c r="C375" t="s">
        <v>42</v>
      </c>
      <c r="D375" t="s">
        <v>37</v>
      </c>
      <c r="E375">
        <v>14750</v>
      </c>
      <c r="F375">
        <v>2120</v>
      </c>
      <c r="G375" t="s">
        <v>10</v>
      </c>
      <c r="H375">
        <f>Table6[Profit]*30%</f>
        <v>636</v>
      </c>
    </row>
    <row r="376" spans="2:8" x14ac:dyDescent="0.25">
      <c r="B376">
        <v>39540</v>
      </c>
      <c r="C376" t="s">
        <v>40</v>
      </c>
      <c r="D376" t="s">
        <v>46</v>
      </c>
      <c r="E376">
        <v>14700</v>
      </c>
      <c r="F376">
        <v>3180</v>
      </c>
      <c r="G376" t="s">
        <v>11</v>
      </c>
      <c r="H376">
        <f>Table6[Profit]*30%</f>
        <v>954</v>
      </c>
    </row>
    <row r="377" spans="2:8" x14ac:dyDescent="0.25">
      <c r="B377">
        <v>39091</v>
      </c>
      <c r="C377" t="s">
        <v>48</v>
      </c>
      <c r="D377" t="s">
        <v>37</v>
      </c>
      <c r="E377">
        <v>14700</v>
      </c>
      <c r="F377">
        <v>3760</v>
      </c>
      <c r="G377" t="s">
        <v>12</v>
      </c>
      <c r="H377">
        <f>Table6[Profit]*30%</f>
        <v>1128</v>
      </c>
    </row>
    <row r="378" spans="2:8" x14ac:dyDescent="0.25">
      <c r="B378">
        <v>38645</v>
      </c>
      <c r="C378" t="s">
        <v>32</v>
      </c>
      <c r="D378" t="s">
        <v>41</v>
      </c>
      <c r="E378">
        <v>12850</v>
      </c>
      <c r="F378">
        <v>5380</v>
      </c>
      <c r="G378" t="s">
        <v>10</v>
      </c>
      <c r="H378">
        <f>Table6[Profit]*30%</f>
        <v>1614</v>
      </c>
    </row>
    <row r="379" spans="2:8" x14ac:dyDescent="0.25">
      <c r="B379">
        <v>39515</v>
      </c>
      <c r="C379" t="s">
        <v>0</v>
      </c>
      <c r="D379" t="s">
        <v>29</v>
      </c>
      <c r="E379">
        <v>11300</v>
      </c>
      <c r="F379">
        <v>5340</v>
      </c>
      <c r="G379" t="s">
        <v>9</v>
      </c>
      <c r="H379">
        <f>Table6[Profit]*30%</f>
        <v>1602</v>
      </c>
    </row>
    <row r="380" spans="2:8" x14ac:dyDescent="0.25">
      <c r="B380">
        <v>39226</v>
      </c>
      <c r="C380" t="s">
        <v>40</v>
      </c>
      <c r="D380" t="s">
        <v>45</v>
      </c>
      <c r="E380">
        <v>12100</v>
      </c>
      <c r="F380">
        <v>4540</v>
      </c>
      <c r="G380" t="s">
        <v>12</v>
      </c>
      <c r="H380">
        <f>Table6[Profit]*30%</f>
        <v>1362</v>
      </c>
    </row>
    <row r="381" spans="2:8" x14ac:dyDescent="0.25">
      <c r="B381">
        <v>39084</v>
      </c>
      <c r="C381" t="s">
        <v>32</v>
      </c>
      <c r="D381" t="s">
        <v>39</v>
      </c>
      <c r="E381">
        <v>13600</v>
      </c>
      <c r="F381">
        <v>2460</v>
      </c>
      <c r="G381" t="s">
        <v>9</v>
      </c>
      <c r="H381">
        <f>Table6[Profit]*30%</f>
        <v>738</v>
      </c>
    </row>
    <row r="382" spans="2:8" x14ac:dyDescent="0.25">
      <c r="B382">
        <v>39458</v>
      </c>
      <c r="C382" t="s">
        <v>30</v>
      </c>
      <c r="D382" t="s">
        <v>33</v>
      </c>
      <c r="E382">
        <v>10100</v>
      </c>
      <c r="F382">
        <v>2720</v>
      </c>
      <c r="G382" t="s">
        <v>10</v>
      </c>
      <c r="H382">
        <f>Table6[Profit]*30%</f>
        <v>816</v>
      </c>
    </row>
    <row r="383" spans="2:8" x14ac:dyDescent="0.25">
      <c r="B383">
        <v>39273</v>
      </c>
      <c r="C383" t="s">
        <v>40</v>
      </c>
      <c r="D383" t="s">
        <v>33</v>
      </c>
      <c r="E383">
        <v>13750</v>
      </c>
      <c r="F383">
        <v>4600</v>
      </c>
      <c r="G383" t="s">
        <v>9</v>
      </c>
      <c r="H383">
        <f>Table6[Profit]*30%</f>
        <v>1380</v>
      </c>
    </row>
    <row r="384" spans="2:8" x14ac:dyDescent="0.25">
      <c r="B384">
        <v>39074</v>
      </c>
      <c r="C384" t="s">
        <v>36</v>
      </c>
      <c r="D384" t="s">
        <v>47</v>
      </c>
      <c r="E384">
        <v>10150</v>
      </c>
      <c r="F384">
        <v>3560</v>
      </c>
      <c r="G384" t="s">
        <v>9</v>
      </c>
      <c r="H384">
        <f>Table6[Profit]*30%</f>
        <v>1068</v>
      </c>
    </row>
    <row r="385" spans="2:8" x14ac:dyDescent="0.25">
      <c r="B385">
        <v>39469</v>
      </c>
      <c r="C385" t="s">
        <v>30</v>
      </c>
      <c r="D385" t="s">
        <v>35</v>
      </c>
      <c r="E385">
        <v>13100</v>
      </c>
      <c r="F385">
        <v>2040</v>
      </c>
      <c r="G385" t="s">
        <v>9</v>
      </c>
      <c r="H385">
        <f>Table6[Profit]*30%</f>
        <v>612</v>
      </c>
    </row>
    <row r="386" spans="2:8" x14ac:dyDescent="0.25">
      <c r="B386">
        <v>38854</v>
      </c>
      <c r="C386" t="s">
        <v>42</v>
      </c>
      <c r="D386" t="s">
        <v>29</v>
      </c>
      <c r="E386">
        <v>10300</v>
      </c>
      <c r="F386">
        <v>4040</v>
      </c>
      <c r="G386" t="s">
        <v>12</v>
      </c>
      <c r="H386">
        <f>Table6[Profit]*30%</f>
        <v>1212</v>
      </c>
    </row>
    <row r="387" spans="2:8" x14ac:dyDescent="0.25">
      <c r="B387">
        <v>39020</v>
      </c>
      <c r="C387" t="s">
        <v>34</v>
      </c>
      <c r="D387" t="s">
        <v>41</v>
      </c>
      <c r="E387">
        <v>11600</v>
      </c>
      <c r="F387">
        <v>2060</v>
      </c>
      <c r="G387" t="s">
        <v>11</v>
      </c>
      <c r="H387">
        <f>Table6[Profit]*30%</f>
        <v>618</v>
      </c>
    </row>
    <row r="388" spans="2:8" x14ac:dyDescent="0.25">
      <c r="B388">
        <v>38710</v>
      </c>
      <c r="C388" t="s">
        <v>1</v>
      </c>
      <c r="D388" t="s">
        <v>35</v>
      </c>
      <c r="E388">
        <v>12400</v>
      </c>
      <c r="F388">
        <v>4020</v>
      </c>
      <c r="G388" t="s">
        <v>9</v>
      </c>
      <c r="H388">
        <f>Table6[Profit]*30%</f>
        <v>1206</v>
      </c>
    </row>
    <row r="389" spans="2:8" x14ac:dyDescent="0.25">
      <c r="B389">
        <v>39339</v>
      </c>
      <c r="C389" t="s">
        <v>36</v>
      </c>
      <c r="D389" t="s">
        <v>35</v>
      </c>
      <c r="E389">
        <v>14900</v>
      </c>
      <c r="F389">
        <v>2820</v>
      </c>
      <c r="G389" t="s">
        <v>9</v>
      </c>
      <c r="H389">
        <f>Table6[Profit]*30%</f>
        <v>846</v>
      </c>
    </row>
    <row r="390" spans="2:8" x14ac:dyDescent="0.25">
      <c r="B390">
        <v>39159</v>
      </c>
      <c r="C390" t="s">
        <v>0</v>
      </c>
      <c r="D390" t="s">
        <v>41</v>
      </c>
      <c r="E390">
        <v>10300</v>
      </c>
      <c r="F390">
        <v>4600</v>
      </c>
      <c r="G390" t="s">
        <v>9</v>
      </c>
      <c r="H390">
        <f>Table6[Profit]*30%</f>
        <v>1380</v>
      </c>
    </row>
    <row r="391" spans="2:8" x14ac:dyDescent="0.25">
      <c r="B391">
        <v>39076</v>
      </c>
      <c r="C391" t="s">
        <v>30</v>
      </c>
      <c r="D391" t="s">
        <v>35</v>
      </c>
      <c r="E391">
        <v>13450</v>
      </c>
      <c r="F391">
        <v>3140</v>
      </c>
      <c r="G391" t="s">
        <v>12</v>
      </c>
      <c r="H391">
        <f>Table6[Profit]*30%</f>
        <v>942</v>
      </c>
    </row>
    <row r="392" spans="2:8" x14ac:dyDescent="0.25">
      <c r="B392">
        <v>39004</v>
      </c>
      <c r="C392" t="s">
        <v>28</v>
      </c>
      <c r="D392" t="s">
        <v>37</v>
      </c>
      <c r="E392">
        <v>13900</v>
      </c>
      <c r="F392">
        <v>3020</v>
      </c>
      <c r="G392" t="s">
        <v>11</v>
      </c>
      <c r="H392">
        <f>Table6[Profit]*30%</f>
        <v>906</v>
      </c>
    </row>
    <row r="393" spans="2:8" x14ac:dyDescent="0.25">
      <c r="B393">
        <v>39451</v>
      </c>
      <c r="C393" t="s">
        <v>42</v>
      </c>
      <c r="D393" t="s">
        <v>41</v>
      </c>
      <c r="E393">
        <v>10600</v>
      </c>
      <c r="F393">
        <v>4080</v>
      </c>
      <c r="G393" t="s">
        <v>9</v>
      </c>
      <c r="H393">
        <f>Table6[Profit]*30%</f>
        <v>1224</v>
      </c>
    </row>
    <row r="394" spans="2:8" x14ac:dyDescent="0.25">
      <c r="B394">
        <v>39268</v>
      </c>
      <c r="C394" t="s">
        <v>36</v>
      </c>
      <c r="D394" t="s">
        <v>39</v>
      </c>
      <c r="E394">
        <v>13350</v>
      </c>
      <c r="F394">
        <v>4440</v>
      </c>
      <c r="G394" t="s">
        <v>10</v>
      </c>
      <c r="H394">
        <f>Table6[Profit]*30%</f>
        <v>1332</v>
      </c>
    </row>
    <row r="395" spans="2:8" x14ac:dyDescent="0.25">
      <c r="B395">
        <v>39099</v>
      </c>
      <c r="C395" t="s">
        <v>44</v>
      </c>
      <c r="D395" t="s">
        <v>47</v>
      </c>
      <c r="E395">
        <v>11500</v>
      </c>
      <c r="F395">
        <v>2420</v>
      </c>
      <c r="G395" t="s">
        <v>11</v>
      </c>
      <c r="H395">
        <f>Table6[Profit]*30%</f>
        <v>726</v>
      </c>
    </row>
    <row r="396" spans="2:8" x14ac:dyDescent="0.25">
      <c r="B396">
        <v>39203</v>
      </c>
      <c r="C396" t="s">
        <v>44</v>
      </c>
      <c r="D396" t="s">
        <v>39</v>
      </c>
      <c r="E396">
        <v>12650</v>
      </c>
      <c r="F396">
        <v>4160</v>
      </c>
      <c r="G396" t="s">
        <v>10</v>
      </c>
      <c r="H396">
        <f>Table6[Profit]*30%</f>
        <v>1248</v>
      </c>
    </row>
    <row r="397" spans="2:8" x14ac:dyDescent="0.25">
      <c r="B397">
        <v>38637</v>
      </c>
      <c r="C397" t="s">
        <v>36</v>
      </c>
      <c r="D397" t="s">
        <v>49</v>
      </c>
      <c r="E397">
        <v>10050</v>
      </c>
      <c r="F397">
        <v>3980</v>
      </c>
      <c r="G397" t="s">
        <v>11</v>
      </c>
      <c r="H397">
        <f>Table6[Profit]*30%</f>
        <v>1194</v>
      </c>
    </row>
    <row r="398" spans="2:8" x14ac:dyDescent="0.25">
      <c r="B398">
        <v>39208</v>
      </c>
      <c r="C398" t="s">
        <v>48</v>
      </c>
      <c r="D398" t="s">
        <v>31</v>
      </c>
      <c r="E398">
        <v>14000</v>
      </c>
      <c r="F398">
        <v>4000</v>
      </c>
      <c r="G398" t="s">
        <v>12</v>
      </c>
      <c r="H398">
        <f>Table6[Profit]*30%</f>
        <v>1200</v>
      </c>
    </row>
    <row r="399" spans="2:8" x14ac:dyDescent="0.25">
      <c r="B399">
        <v>39476</v>
      </c>
      <c r="C399" t="s">
        <v>28</v>
      </c>
      <c r="D399" t="s">
        <v>47</v>
      </c>
      <c r="E399">
        <v>13300</v>
      </c>
      <c r="F399">
        <v>3520</v>
      </c>
      <c r="G399" t="s">
        <v>9</v>
      </c>
      <c r="H399">
        <f>Table6[Profit]*30%</f>
        <v>1056</v>
      </c>
    </row>
    <row r="400" spans="2:8" x14ac:dyDescent="0.25">
      <c r="B400">
        <v>38937</v>
      </c>
      <c r="C400" t="s">
        <v>28</v>
      </c>
      <c r="D400" t="s">
        <v>45</v>
      </c>
      <c r="E400">
        <v>14650</v>
      </c>
      <c r="F400">
        <v>4620</v>
      </c>
      <c r="G400" t="s">
        <v>12</v>
      </c>
      <c r="H400">
        <f>Table6[Profit]*30%</f>
        <v>1386</v>
      </c>
    </row>
    <row r="401" spans="2:8" x14ac:dyDescent="0.25">
      <c r="B401">
        <v>38631</v>
      </c>
      <c r="C401" t="s">
        <v>34</v>
      </c>
      <c r="D401" t="s">
        <v>39</v>
      </c>
      <c r="E401">
        <v>10100</v>
      </c>
      <c r="F401">
        <v>3380</v>
      </c>
      <c r="G401" t="s">
        <v>12</v>
      </c>
      <c r="H401">
        <f>Table6[Profit]*30%</f>
        <v>1014</v>
      </c>
    </row>
    <row r="402" spans="2:8" x14ac:dyDescent="0.25">
      <c r="B402">
        <v>38653</v>
      </c>
      <c r="C402" t="s">
        <v>28</v>
      </c>
      <c r="D402" t="s">
        <v>49</v>
      </c>
      <c r="E402">
        <v>10500</v>
      </c>
      <c r="F402">
        <v>2800</v>
      </c>
      <c r="G402" t="s">
        <v>9</v>
      </c>
      <c r="H402">
        <f>Table6[Profit]*30%</f>
        <v>840</v>
      </c>
    </row>
    <row r="403" spans="2:8" x14ac:dyDescent="0.25">
      <c r="B403">
        <v>38636</v>
      </c>
      <c r="C403" t="s">
        <v>1</v>
      </c>
      <c r="D403" t="s">
        <v>37</v>
      </c>
      <c r="E403">
        <v>10550</v>
      </c>
      <c r="F403">
        <v>2100</v>
      </c>
      <c r="G403" t="s">
        <v>11</v>
      </c>
      <c r="H403">
        <f>Table6[Profit]*30%</f>
        <v>630</v>
      </c>
    </row>
    <row r="404" spans="2:8" x14ac:dyDescent="0.25">
      <c r="B404">
        <v>38780</v>
      </c>
      <c r="C404" t="s">
        <v>48</v>
      </c>
      <c r="D404" t="s">
        <v>31</v>
      </c>
      <c r="E404">
        <v>13750</v>
      </c>
      <c r="F404">
        <v>4500</v>
      </c>
      <c r="G404" t="s">
        <v>12</v>
      </c>
      <c r="H404">
        <f>Table6[Profit]*30%</f>
        <v>1350</v>
      </c>
    </row>
    <row r="405" spans="2:8" x14ac:dyDescent="0.25">
      <c r="B405">
        <v>39027</v>
      </c>
      <c r="C405" t="s">
        <v>48</v>
      </c>
      <c r="D405" t="s">
        <v>46</v>
      </c>
      <c r="E405">
        <v>10400</v>
      </c>
      <c r="F405">
        <v>3540</v>
      </c>
      <c r="G405" t="s">
        <v>11</v>
      </c>
      <c r="H405">
        <f>Table6[Profit]*30%</f>
        <v>1062</v>
      </c>
    </row>
    <row r="406" spans="2:8" x14ac:dyDescent="0.25">
      <c r="B406">
        <v>39143</v>
      </c>
      <c r="C406" t="s">
        <v>0</v>
      </c>
      <c r="D406" t="s">
        <v>45</v>
      </c>
      <c r="E406">
        <v>13750</v>
      </c>
      <c r="F406">
        <v>2060</v>
      </c>
      <c r="G406" t="s">
        <v>11</v>
      </c>
      <c r="H406">
        <f>Table6[Profit]*30%</f>
        <v>618</v>
      </c>
    </row>
    <row r="407" spans="2:8" x14ac:dyDescent="0.25">
      <c r="B407">
        <v>38935</v>
      </c>
      <c r="C407" t="s">
        <v>48</v>
      </c>
      <c r="D407" t="s">
        <v>29</v>
      </c>
      <c r="E407">
        <v>14300</v>
      </c>
      <c r="F407">
        <v>2860</v>
      </c>
      <c r="G407" t="s">
        <v>12</v>
      </c>
      <c r="H407">
        <f>Table6[Profit]*30%</f>
        <v>858</v>
      </c>
    </row>
    <row r="408" spans="2:8" x14ac:dyDescent="0.25">
      <c r="B408">
        <v>39537</v>
      </c>
      <c r="C408" t="s">
        <v>30</v>
      </c>
      <c r="D408" t="s">
        <v>45</v>
      </c>
      <c r="E408">
        <v>10750</v>
      </c>
      <c r="F408">
        <v>4600</v>
      </c>
      <c r="G408" t="s">
        <v>10</v>
      </c>
      <c r="H408">
        <f>Table6[Profit]*30%</f>
        <v>1380</v>
      </c>
    </row>
    <row r="409" spans="2:8" x14ac:dyDescent="0.25">
      <c r="B409">
        <v>38811</v>
      </c>
      <c r="C409" t="s">
        <v>1</v>
      </c>
      <c r="D409" t="s">
        <v>43</v>
      </c>
      <c r="E409">
        <v>13000</v>
      </c>
      <c r="F409">
        <v>5100</v>
      </c>
      <c r="G409" t="s">
        <v>9</v>
      </c>
      <c r="H409">
        <f>Table6[Profit]*30%</f>
        <v>1530</v>
      </c>
    </row>
    <row r="410" spans="2:8" x14ac:dyDescent="0.25">
      <c r="B410">
        <v>38792</v>
      </c>
      <c r="C410" t="s">
        <v>42</v>
      </c>
      <c r="D410" t="s">
        <v>33</v>
      </c>
      <c r="E410">
        <v>11450</v>
      </c>
      <c r="F410">
        <v>2700</v>
      </c>
      <c r="G410" t="s">
        <v>10</v>
      </c>
      <c r="H410">
        <f>Table6[Profit]*30%</f>
        <v>810</v>
      </c>
    </row>
    <row r="411" spans="2:8" x14ac:dyDescent="0.25">
      <c r="B411">
        <v>39461</v>
      </c>
      <c r="C411" t="s">
        <v>30</v>
      </c>
      <c r="D411" t="s">
        <v>41</v>
      </c>
      <c r="E411">
        <v>12600</v>
      </c>
      <c r="F411">
        <v>3900</v>
      </c>
      <c r="G411" t="s">
        <v>10</v>
      </c>
      <c r="H411">
        <f>Table6[Profit]*30%</f>
        <v>1170</v>
      </c>
    </row>
    <row r="412" spans="2:8" x14ac:dyDescent="0.25">
      <c r="B412">
        <v>38683</v>
      </c>
      <c r="C412" t="s">
        <v>40</v>
      </c>
      <c r="D412" t="s">
        <v>35</v>
      </c>
      <c r="E412">
        <v>11750</v>
      </c>
      <c r="F412">
        <v>4280</v>
      </c>
      <c r="G412" t="s">
        <v>12</v>
      </c>
      <c r="H412">
        <f>Table6[Profit]*30%</f>
        <v>1284</v>
      </c>
    </row>
    <row r="413" spans="2:8" x14ac:dyDescent="0.25">
      <c r="B413">
        <v>39454</v>
      </c>
      <c r="C413" t="s">
        <v>44</v>
      </c>
      <c r="D413" t="s">
        <v>35</v>
      </c>
      <c r="E413">
        <v>14200</v>
      </c>
      <c r="F413">
        <v>5320</v>
      </c>
      <c r="G413" t="s">
        <v>11</v>
      </c>
      <c r="H413">
        <f>Table6[Profit]*30%</f>
        <v>1596</v>
      </c>
    </row>
    <row r="414" spans="2:8" x14ac:dyDescent="0.25">
      <c r="B414">
        <v>39603</v>
      </c>
      <c r="C414" t="s">
        <v>30</v>
      </c>
      <c r="D414" t="s">
        <v>29</v>
      </c>
      <c r="E414">
        <v>10150</v>
      </c>
      <c r="F414">
        <v>2700</v>
      </c>
      <c r="G414" t="s">
        <v>9</v>
      </c>
      <c r="H414">
        <f>Table6[Profit]*30%</f>
        <v>810</v>
      </c>
    </row>
    <row r="415" spans="2:8" x14ac:dyDescent="0.25">
      <c r="B415">
        <v>39433</v>
      </c>
      <c r="C415" t="s">
        <v>38</v>
      </c>
      <c r="D415" t="s">
        <v>46</v>
      </c>
      <c r="E415">
        <v>13350</v>
      </c>
      <c r="F415">
        <v>2760</v>
      </c>
      <c r="G415" t="s">
        <v>11</v>
      </c>
      <c r="H415">
        <f>Table6[Profit]*30%</f>
        <v>828</v>
      </c>
    </row>
    <row r="416" spans="2:8" x14ac:dyDescent="0.25">
      <c r="B416">
        <v>38964</v>
      </c>
      <c r="C416" t="s">
        <v>42</v>
      </c>
      <c r="D416" t="s">
        <v>41</v>
      </c>
      <c r="E416">
        <v>13600</v>
      </c>
      <c r="F416">
        <v>4320</v>
      </c>
      <c r="G416" t="s">
        <v>9</v>
      </c>
      <c r="H416">
        <f>Table6[Profit]*30%</f>
        <v>1296</v>
      </c>
    </row>
    <row r="417" spans="2:8" x14ac:dyDescent="0.25">
      <c r="B417">
        <v>38860</v>
      </c>
      <c r="C417" t="s">
        <v>28</v>
      </c>
      <c r="D417" t="s">
        <v>45</v>
      </c>
      <c r="E417">
        <v>10600</v>
      </c>
      <c r="F417">
        <v>2420</v>
      </c>
      <c r="G417" t="s">
        <v>11</v>
      </c>
      <c r="H417">
        <f>Table6[Profit]*30%</f>
        <v>726</v>
      </c>
    </row>
    <row r="418" spans="2:8" x14ac:dyDescent="0.25">
      <c r="B418">
        <v>38975</v>
      </c>
      <c r="C418" t="s">
        <v>30</v>
      </c>
      <c r="D418" t="s">
        <v>45</v>
      </c>
      <c r="E418">
        <v>12050</v>
      </c>
      <c r="F418">
        <v>2220</v>
      </c>
      <c r="G418" t="s">
        <v>11</v>
      </c>
      <c r="H418">
        <f>Table6[Profit]*30%</f>
        <v>666</v>
      </c>
    </row>
    <row r="419" spans="2:8" x14ac:dyDescent="0.25">
      <c r="B419">
        <v>39551</v>
      </c>
      <c r="C419" t="s">
        <v>40</v>
      </c>
      <c r="D419" t="s">
        <v>49</v>
      </c>
      <c r="E419">
        <v>14300</v>
      </c>
      <c r="F419">
        <v>3920</v>
      </c>
      <c r="G419" t="s">
        <v>12</v>
      </c>
      <c r="H419">
        <f>Table6[Profit]*30%</f>
        <v>1176</v>
      </c>
    </row>
    <row r="420" spans="2:8" x14ac:dyDescent="0.25">
      <c r="B420">
        <v>39138</v>
      </c>
      <c r="C420" t="s">
        <v>36</v>
      </c>
      <c r="D420" t="s">
        <v>41</v>
      </c>
      <c r="E420">
        <v>14450</v>
      </c>
      <c r="F420">
        <v>4800</v>
      </c>
      <c r="G420" t="s">
        <v>9</v>
      </c>
      <c r="H420">
        <f>Table6[Profit]*30%</f>
        <v>1440</v>
      </c>
    </row>
    <row r="421" spans="2:8" x14ac:dyDescent="0.25">
      <c r="B421">
        <v>39090</v>
      </c>
      <c r="C421" t="s">
        <v>44</v>
      </c>
      <c r="D421" t="s">
        <v>37</v>
      </c>
      <c r="E421">
        <v>11350</v>
      </c>
      <c r="F421">
        <v>2300</v>
      </c>
      <c r="G421" t="s">
        <v>10</v>
      </c>
      <c r="H421">
        <f>Table6[Profit]*30%</f>
        <v>690</v>
      </c>
    </row>
    <row r="422" spans="2:8" x14ac:dyDescent="0.25">
      <c r="B422">
        <v>39024</v>
      </c>
      <c r="C422" t="s">
        <v>42</v>
      </c>
      <c r="D422" t="s">
        <v>49</v>
      </c>
      <c r="E422">
        <v>13700</v>
      </c>
      <c r="F422">
        <v>3980</v>
      </c>
      <c r="G422" t="s">
        <v>11</v>
      </c>
      <c r="H422">
        <f>Table6[Profit]*30%</f>
        <v>1194</v>
      </c>
    </row>
    <row r="423" spans="2:8" x14ac:dyDescent="0.25">
      <c r="B423">
        <v>39604</v>
      </c>
      <c r="C423" t="s">
        <v>36</v>
      </c>
      <c r="D423" t="s">
        <v>35</v>
      </c>
      <c r="E423">
        <v>10350</v>
      </c>
      <c r="F423">
        <v>2600</v>
      </c>
      <c r="G423" t="s">
        <v>10</v>
      </c>
      <c r="H423">
        <f>Table6[Profit]*30%</f>
        <v>780</v>
      </c>
    </row>
    <row r="424" spans="2:8" x14ac:dyDescent="0.25">
      <c r="B424">
        <v>38730</v>
      </c>
      <c r="C424" t="s">
        <v>36</v>
      </c>
      <c r="D424" t="s">
        <v>47</v>
      </c>
      <c r="E424">
        <v>14250</v>
      </c>
      <c r="F424">
        <v>2820</v>
      </c>
      <c r="G424" t="s">
        <v>11</v>
      </c>
      <c r="H424">
        <f>Table6[Profit]*30%</f>
        <v>846</v>
      </c>
    </row>
    <row r="425" spans="2:8" x14ac:dyDescent="0.25">
      <c r="B425">
        <v>39258</v>
      </c>
      <c r="C425" t="s">
        <v>42</v>
      </c>
      <c r="D425" t="s">
        <v>35</v>
      </c>
      <c r="E425">
        <v>13300</v>
      </c>
      <c r="F425">
        <v>5540</v>
      </c>
      <c r="G425" t="s">
        <v>9</v>
      </c>
      <c r="H425">
        <f>Table6[Profit]*30%</f>
        <v>1662</v>
      </c>
    </row>
    <row r="426" spans="2:8" x14ac:dyDescent="0.25">
      <c r="B426">
        <v>39503</v>
      </c>
      <c r="C426" t="s">
        <v>48</v>
      </c>
      <c r="D426" t="s">
        <v>33</v>
      </c>
      <c r="E426">
        <v>14800</v>
      </c>
      <c r="F426">
        <v>5800</v>
      </c>
      <c r="G426" t="s">
        <v>10</v>
      </c>
      <c r="H426">
        <f>Table6[Profit]*30%</f>
        <v>1740</v>
      </c>
    </row>
    <row r="427" spans="2:8" x14ac:dyDescent="0.25">
      <c r="B427">
        <v>39128</v>
      </c>
      <c r="C427" t="s">
        <v>40</v>
      </c>
      <c r="D427" t="s">
        <v>33</v>
      </c>
      <c r="E427">
        <v>14950</v>
      </c>
      <c r="F427">
        <v>5740</v>
      </c>
      <c r="G427" t="s">
        <v>9</v>
      </c>
      <c r="H427">
        <f>Table6[Profit]*30%</f>
        <v>1722</v>
      </c>
    </row>
    <row r="428" spans="2:8" x14ac:dyDescent="0.25">
      <c r="B428">
        <v>39207</v>
      </c>
      <c r="C428" t="s">
        <v>32</v>
      </c>
      <c r="D428" t="s">
        <v>33</v>
      </c>
      <c r="E428">
        <v>12300</v>
      </c>
      <c r="F428">
        <v>3660</v>
      </c>
      <c r="G428" t="s">
        <v>9</v>
      </c>
      <c r="H428">
        <f>Table6[Profit]*30%</f>
        <v>1098</v>
      </c>
    </row>
    <row r="429" spans="2:8" x14ac:dyDescent="0.25">
      <c r="B429">
        <v>39226</v>
      </c>
      <c r="C429" t="s">
        <v>42</v>
      </c>
      <c r="D429" t="s">
        <v>45</v>
      </c>
      <c r="E429">
        <v>11850</v>
      </c>
      <c r="F429">
        <v>2460</v>
      </c>
      <c r="G429" t="s">
        <v>10</v>
      </c>
      <c r="H429">
        <f>Table6[Profit]*30%</f>
        <v>738</v>
      </c>
    </row>
    <row r="430" spans="2:8" x14ac:dyDescent="0.25">
      <c r="B430">
        <v>39441</v>
      </c>
      <c r="C430" t="s">
        <v>30</v>
      </c>
      <c r="D430" t="s">
        <v>37</v>
      </c>
      <c r="E430">
        <v>12350</v>
      </c>
      <c r="F430">
        <v>2620</v>
      </c>
      <c r="G430" t="s">
        <v>10</v>
      </c>
      <c r="H430">
        <f>Table6[Profit]*30%</f>
        <v>786</v>
      </c>
    </row>
    <row r="431" spans="2:8" x14ac:dyDescent="0.25">
      <c r="B431">
        <v>39587</v>
      </c>
      <c r="C431" t="s">
        <v>40</v>
      </c>
      <c r="D431" t="s">
        <v>39</v>
      </c>
      <c r="E431">
        <v>10550</v>
      </c>
      <c r="F431">
        <v>3080</v>
      </c>
      <c r="G431" t="s">
        <v>11</v>
      </c>
      <c r="H431">
        <f>Table6[Profit]*30%</f>
        <v>924</v>
      </c>
    </row>
    <row r="432" spans="2:8" x14ac:dyDescent="0.25">
      <c r="B432">
        <v>38871</v>
      </c>
      <c r="C432" t="s">
        <v>28</v>
      </c>
      <c r="D432" t="s">
        <v>29</v>
      </c>
      <c r="E432">
        <v>14700</v>
      </c>
      <c r="F432">
        <v>4560</v>
      </c>
      <c r="G432" t="s">
        <v>9</v>
      </c>
      <c r="H432">
        <f>Table6[Profit]*30%</f>
        <v>1368</v>
      </c>
    </row>
    <row r="433" spans="2:8" x14ac:dyDescent="0.25">
      <c r="B433">
        <v>39310</v>
      </c>
      <c r="C433" t="s">
        <v>34</v>
      </c>
      <c r="D433" t="s">
        <v>43</v>
      </c>
      <c r="E433">
        <v>11450</v>
      </c>
      <c r="F433">
        <v>3800</v>
      </c>
      <c r="G433" t="s">
        <v>11</v>
      </c>
      <c r="H433">
        <f>Table6[Profit]*30%</f>
        <v>1140</v>
      </c>
    </row>
    <row r="434" spans="2:8" x14ac:dyDescent="0.25">
      <c r="B434">
        <v>39546</v>
      </c>
      <c r="C434" t="s">
        <v>30</v>
      </c>
      <c r="D434" t="s">
        <v>49</v>
      </c>
      <c r="E434">
        <v>14500</v>
      </c>
      <c r="F434">
        <v>5260</v>
      </c>
      <c r="G434" t="s">
        <v>9</v>
      </c>
      <c r="H434">
        <f>Table6[Profit]*30%</f>
        <v>1578</v>
      </c>
    </row>
    <row r="435" spans="2:8" x14ac:dyDescent="0.25">
      <c r="B435">
        <v>38782</v>
      </c>
      <c r="C435" t="s">
        <v>42</v>
      </c>
      <c r="D435" t="s">
        <v>47</v>
      </c>
      <c r="E435">
        <v>12000</v>
      </c>
      <c r="F435">
        <v>3640</v>
      </c>
      <c r="G435" t="s">
        <v>11</v>
      </c>
      <c r="H435">
        <f>Table6[Profit]*30%</f>
        <v>1092</v>
      </c>
    </row>
    <row r="436" spans="2:8" x14ac:dyDescent="0.25">
      <c r="B436">
        <v>39188</v>
      </c>
      <c r="C436" t="s">
        <v>0</v>
      </c>
      <c r="D436" t="s">
        <v>37</v>
      </c>
      <c r="E436">
        <v>14500</v>
      </c>
      <c r="F436">
        <v>5720</v>
      </c>
      <c r="G436" t="s">
        <v>12</v>
      </c>
      <c r="H436">
        <f>Table6[Profit]*30%</f>
        <v>1716</v>
      </c>
    </row>
    <row r="437" spans="2:8" x14ac:dyDescent="0.25">
      <c r="B437">
        <v>38883</v>
      </c>
      <c r="C437" t="s">
        <v>42</v>
      </c>
      <c r="D437" t="s">
        <v>47</v>
      </c>
      <c r="E437">
        <v>12150</v>
      </c>
      <c r="F437">
        <v>3220</v>
      </c>
      <c r="G437" t="s">
        <v>12</v>
      </c>
      <c r="H437">
        <f>Table6[Profit]*30%</f>
        <v>966</v>
      </c>
    </row>
    <row r="438" spans="2:8" x14ac:dyDescent="0.25">
      <c r="B438">
        <v>38656</v>
      </c>
      <c r="C438" t="s">
        <v>44</v>
      </c>
      <c r="D438" t="s">
        <v>49</v>
      </c>
      <c r="E438">
        <v>12100</v>
      </c>
      <c r="F438">
        <v>2300</v>
      </c>
      <c r="G438" t="s">
        <v>12</v>
      </c>
      <c r="H438">
        <f>Table6[Profit]*30%</f>
        <v>690</v>
      </c>
    </row>
    <row r="439" spans="2:8" x14ac:dyDescent="0.25">
      <c r="B439">
        <v>39102</v>
      </c>
      <c r="C439" t="s">
        <v>28</v>
      </c>
      <c r="D439" t="s">
        <v>45</v>
      </c>
      <c r="E439">
        <v>11700</v>
      </c>
      <c r="F439">
        <v>2840</v>
      </c>
      <c r="G439" t="s">
        <v>11</v>
      </c>
      <c r="H439">
        <f>Table6[Profit]*30%</f>
        <v>852</v>
      </c>
    </row>
    <row r="440" spans="2:8" x14ac:dyDescent="0.25">
      <c r="B440">
        <v>39187</v>
      </c>
      <c r="C440" t="s">
        <v>40</v>
      </c>
      <c r="D440" t="s">
        <v>39</v>
      </c>
      <c r="E440">
        <v>12700</v>
      </c>
      <c r="F440">
        <v>2100</v>
      </c>
      <c r="G440" t="s">
        <v>12</v>
      </c>
      <c r="H440">
        <f>Table6[Profit]*30%</f>
        <v>630</v>
      </c>
    </row>
    <row r="441" spans="2:8" x14ac:dyDescent="0.25">
      <c r="B441">
        <v>39132</v>
      </c>
      <c r="C441" t="s">
        <v>0</v>
      </c>
      <c r="D441" t="s">
        <v>39</v>
      </c>
      <c r="E441">
        <v>10700</v>
      </c>
      <c r="F441">
        <v>2080</v>
      </c>
      <c r="G441" t="s">
        <v>11</v>
      </c>
      <c r="H441">
        <f>Table6[Profit]*30%</f>
        <v>624</v>
      </c>
    </row>
    <row r="442" spans="2:8" x14ac:dyDescent="0.25">
      <c r="B442">
        <v>39031</v>
      </c>
      <c r="C442" t="s">
        <v>40</v>
      </c>
      <c r="D442" t="s">
        <v>33</v>
      </c>
      <c r="E442">
        <v>13350</v>
      </c>
      <c r="F442">
        <v>2900</v>
      </c>
      <c r="G442" t="s">
        <v>12</v>
      </c>
      <c r="H442">
        <f>Table6[Profit]*30%</f>
        <v>870</v>
      </c>
    </row>
    <row r="443" spans="2:8" x14ac:dyDescent="0.25">
      <c r="B443">
        <v>38766</v>
      </c>
      <c r="C443" t="s">
        <v>36</v>
      </c>
      <c r="D443" t="s">
        <v>43</v>
      </c>
      <c r="E443">
        <v>11300</v>
      </c>
      <c r="F443">
        <v>2700</v>
      </c>
      <c r="G443" t="s">
        <v>11</v>
      </c>
      <c r="H443">
        <f>Table6[Profit]*30%</f>
        <v>810</v>
      </c>
    </row>
    <row r="444" spans="2:8" x14ac:dyDescent="0.25">
      <c r="B444">
        <v>39548</v>
      </c>
      <c r="C444" t="s">
        <v>40</v>
      </c>
      <c r="D444" t="s">
        <v>37</v>
      </c>
      <c r="E444">
        <v>12350</v>
      </c>
      <c r="F444">
        <v>5420</v>
      </c>
      <c r="G444" t="s">
        <v>9</v>
      </c>
      <c r="H444">
        <f>Table6[Profit]*30%</f>
        <v>1626</v>
      </c>
    </row>
    <row r="445" spans="2:8" x14ac:dyDescent="0.25">
      <c r="B445">
        <v>39114</v>
      </c>
      <c r="C445" t="s">
        <v>42</v>
      </c>
      <c r="D445" t="s">
        <v>37</v>
      </c>
      <c r="E445">
        <v>12200</v>
      </c>
      <c r="F445">
        <v>3160</v>
      </c>
      <c r="G445" t="s">
        <v>9</v>
      </c>
      <c r="H445">
        <f>Table6[Profit]*30%</f>
        <v>948</v>
      </c>
    </row>
    <row r="446" spans="2:8" x14ac:dyDescent="0.25">
      <c r="B446">
        <v>38802</v>
      </c>
      <c r="C446" t="s">
        <v>32</v>
      </c>
      <c r="D446" t="s">
        <v>45</v>
      </c>
      <c r="E446">
        <v>12550</v>
      </c>
      <c r="F446">
        <v>3640</v>
      </c>
      <c r="G446" t="s">
        <v>9</v>
      </c>
      <c r="H446">
        <f>Table6[Profit]*30%</f>
        <v>1092</v>
      </c>
    </row>
    <row r="447" spans="2:8" x14ac:dyDescent="0.25">
      <c r="B447">
        <v>38589</v>
      </c>
      <c r="C447" t="s">
        <v>38</v>
      </c>
      <c r="D447" t="s">
        <v>31</v>
      </c>
      <c r="E447">
        <v>10100</v>
      </c>
      <c r="F447">
        <v>2780</v>
      </c>
      <c r="G447" t="s">
        <v>12</v>
      </c>
      <c r="H447">
        <f>Table6[Profit]*30%</f>
        <v>834</v>
      </c>
    </row>
    <row r="448" spans="2:8" x14ac:dyDescent="0.25">
      <c r="B448">
        <v>39045</v>
      </c>
      <c r="C448" t="s">
        <v>32</v>
      </c>
      <c r="D448" t="s">
        <v>41</v>
      </c>
      <c r="E448">
        <v>14150</v>
      </c>
      <c r="F448">
        <v>3300</v>
      </c>
      <c r="G448" t="s">
        <v>10</v>
      </c>
      <c r="H448">
        <f>Table6[Profit]*30%</f>
        <v>990</v>
      </c>
    </row>
    <row r="449" spans="2:8" x14ac:dyDescent="0.25">
      <c r="B449">
        <v>39171</v>
      </c>
      <c r="C449" t="s">
        <v>1</v>
      </c>
      <c r="D449" t="s">
        <v>39</v>
      </c>
      <c r="E449">
        <v>12950</v>
      </c>
      <c r="F449">
        <v>2180</v>
      </c>
      <c r="G449" t="s">
        <v>12</v>
      </c>
      <c r="H449">
        <f>Table6[Profit]*30%</f>
        <v>654</v>
      </c>
    </row>
    <row r="450" spans="2:8" x14ac:dyDescent="0.25">
      <c r="B450">
        <v>38768</v>
      </c>
      <c r="C450" t="s">
        <v>28</v>
      </c>
      <c r="D450" t="s">
        <v>29</v>
      </c>
      <c r="E450">
        <v>13800</v>
      </c>
      <c r="F450">
        <v>3160</v>
      </c>
      <c r="G450" t="s">
        <v>10</v>
      </c>
      <c r="H450">
        <f>Table6[Profit]*30%</f>
        <v>948</v>
      </c>
    </row>
    <row r="451" spans="2:8" x14ac:dyDescent="0.25">
      <c r="B451">
        <v>39436</v>
      </c>
      <c r="C451" t="s">
        <v>0</v>
      </c>
      <c r="D451" t="s">
        <v>43</v>
      </c>
      <c r="E451">
        <v>11800</v>
      </c>
      <c r="F451">
        <v>4120</v>
      </c>
      <c r="G451" t="s">
        <v>9</v>
      </c>
      <c r="H451">
        <f>Table6[Profit]*30%</f>
        <v>1236</v>
      </c>
    </row>
    <row r="452" spans="2:8" x14ac:dyDescent="0.25">
      <c r="B452">
        <v>38809</v>
      </c>
      <c r="C452" t="s">
        <v>0</v>
      </c>
      <c r="D452" t="s">
        <v>33</v>
      </c>
      <c r="E452">
        <v>10900</v>
      </c>
      <c r="F452">
        <v>2560</v>
      </c>
      <c r="G452" t="s">
        <v>10</v>
      </c>
      <c r="H452">
        <f>Table6[Profit]*30%</f>
        <v>768</v>
      </c>
    </row>
    <row r="453" spans="2:8" x14ac:dyDescent="0.25">
      <c r="B453">
        <v>38585</v>
      </c>
      <c r="C453" t="s">
        <v>44</v>
      </c>
      <c r="D453" t="s">
        <v>43</v>
      </c>
      <c r="E453">
        <v>13450</v>
      </c>
      <c r="F453">
        <v>2600</v>
      </c>
      <c r="G453" t="s">
        <v>12</v>
      </c>
      <c r="H453">
        <f>Table6[Profit]*30%</f>
        <v>780</v>
      </c>
    </row>
    <row r="454" spans="2:8" x14ac:dyDescent="0.25">
      <c r="B454">
        <v>38875</v>
      </c>
      <c r="C454" t="s">
        <v>36</v>
      </c>
      <c r="D454" t="s">
        <v>46</v>
      </c>
      <c r="E454">
        <v>10600</v>
      </c>
      <c r="F454">
        <v>3880</v>
      </c>
      <c r="G454" t="s">
        <v>9</v>
      </c>
      <c r="H454">
        <f>Table6[Profit]*30%</f>
        <v>1164</v>
      </c>
    </row>
    <row r="455" spans="2:8" x14ac:dyDescent="0.25">
      <c r="B455">
        <v>38826</v>
      </c>
      <c r="C455" t="s">
        <v>34</v>
      </c>
      <c r="D455" t="s">
        <v>37</v>
      </c>
      <c r="E455">
        <v>14750</v>
      </c>
      <c r="F455">
        <v>2300</v>
      </c>
      <c r="G455" t="s">
        <v>10</v>
      </c>
      <c r="H455">
        <f>Table6[Profit]*30%</f>
        <v>690</v>
      </c>
    </row>
    <row r="456" spans="2:8" x14ac:dyDescent="0.25">
      <c r="B456">
        <v>39497</v>
      </c>
      <c r="C456" t="s">
        <v>44</v>
      </c>
      <c r="D456" t="s">
        <v>39</v>
      </c>
      <c r="E456">
        <v>12800</v>
      </c>
      <c r="F456">
        <v>4200</v>
      </c>
      <c r="G456" t="s">
        <v>10</v>
      </c>
      <c r="H456">
        <f>Table6[Profit]*30%</f>
        <v>1260</v>
      </c>
    </row>
    <row r="457" spans="2:8" x14ac:dyDescent="0.25">
      <c r="B457">
        <v>38754</v>
      </c>
      <c r="C457" t="s">
        <v>48</v>
      </c>
      <c r="D457" t="s">
        <v>33</v>
      </c>
      <c r="E457">
        <v>12400</v>
      </c>
      <c r="F457">
        <v>4980</v>
      </c>
      <c r="G457" t="s">
        <v>11</v>
      </c>
      <c r="H457">
        <f>Table6[Profit]*30%</f>
        <v>1494</v>
      </c>
    </row>
    <row r="458" spans="2:8" x14ac:dyDescent="0.25">
      <c r="B458">
        <v>38650</v>
      </c>
      <c r="C458" t="s">
        <v>44</v>
      </c>
      <c r="D458" t="s">
        <v>33</v>
      </c>
      <c r="E458">
        <v>13600</v>
      </c>
      <c r="F458">
        <v>4820</v>
      </c>
      <c r="G458" t="s">
        <v>10</v>
      </c>
      <c r="H458">
        <f>Table6[Profit]*30%</f>
        <v>1446</v>
      </c>
    </row>
    <row r="459" spans="2:8" x14ac:dyDescent="0.25">
      <c r="B459">
        <v>39430</v>
      </c>
      <c r="C459" t="s">
        <v>1</v>
      </c>
      <c r="D459" t="s">
        <v>37</v>
      </c>
      <c r="E459">
        <v>11250</v>
      </c>
      <c r="F459">
        <v>3780</v>
      </c>
      <c r="G459" t="s">
        <v>12</v>
      </c>
      <c r="H459">
        <f>Table6[Profit]*30%</f>
        <v>1134</v>
      </c>
    </row>
    <row r="460" spans="2:8" x14ac:dyDescent="0.25">
      <c r="B460">
        <v>38954</v>
      </c>
      <c r="C460" t="s">
        <v>0</v>
      </c>
      <c r="D460" t="s">
        <v>35</v>
      </c>
      <c r="E460">
        <v>11900</v>
      </c>
      <c r="F460">
        <v>2700</v>
      </c>
      <c r="G460" t="s">
        <v>11</v>
      </c>
      <c r="H460">
        <f>Table6[Profit]*30%</f>
        <v>810</v>
      </c>
    </row>
    <row r="461" spans="2:8" x14ac:dyDescent="0.25">
      <c r="B461">
        <v>38582</v>
      </c>
      <c r="C461" t="s">
        <v>30</v>
      </c>
      <c r="D461" t="s">
        <v>49</v>
      </c>
      <c r="E461">
        <v>11750</v>
      </c>
      <c r="F461">
        <v>5620</v>
      </c>
      <c r="G461" t="s">
        <v>11</v>
      </c>
      <c r="H461">
        <f>Table6[Profit]*30%</f>
        <v>1686</v>
      </c>
    </row>
    <row r="462" spans="2:8" x14ac:dyDescent="0.25">
      <c r="B462">
        <v>39065</v>
      </c>
      <c r="C462" t="s">
        <v>42</v>
      </c>
      <c r="D462" t="s">
        <v>33</v>
      </c>
      <c r="E462">
        <v>12100</v>
      </c>
      <c r="F462">
        <v>2080</v>
      </c>
      <c r="G462" t="s">
        <v>12</v>
      </c>
      <c r="H462">
        <f>Table6[Profit]*30%</f>
        <v>624</v>
      </c>
    </row>
    <row r="463" spans="2:8" x14ac:dyDescent="0.25">
      <c r="B463">
        <v>39408</v>
      </c>
      <c r="C463" t="s">
        <v>36</v>
      </c>
      <c r="D463" t="s">
        <v>41</v>
      </c>
      <c r="E463">
        <v>13850</v>
      </c>
      <c r="F463">
        <v>5120</v>
      </c>
      <c r="G463" t="s">
        <v>9</v>
      </c>
      <c r="H463">
        <f>Table6[Profit]*30%</f>
        <v>1536</v>
      </c>
    </row>
    <row r="464" spans="2:8" x14ac:dyDescent="0.25">
      <c r="B464">
        <v>39155</v>
      </c>
      <c r="C464" t="s">
        <v>48</v>
      </c>
      <c r="D464" t="s">
        <v>45</v>
      </c>
      <c r="E464">
        <v>10000</v>
      </c>
      <c r="F464">
        <v>3300</v>
      </c>
      <c r="G464" t="s">
        <v>9</v>
      </c>
      <c r="H464">
        <f>Table6[Profit]*30%</f>
        <v>990</v>
      </c>
    </row>
    <row r="465" spans="2:8" x14ac:dyDescent="0.25">
      <c r="B465">
        <v>38719</v>
      </c>
      <c r="C465" t="s">
        <v>32</v>
      </c>
      <c r="D465" t="s">
        <v>46</v>
      </c>
      <c r="E465">
        <v>13800</v>
      </c>
      <c r="F465">
        <v>3520</v>
      </c>
      <c r="G465" t="s">
        <v>10</v>
      </c>
      <c r="H465">
        <f>Table6[Profit]*30%</f>
        <v>1056</v>
      </c>
    </row>
    <row r="466" spans="2:8" x14ac:dyDescent="0.25">
      <c r="B466">
        <v>39436</v>
      </c>
      <c r="C466" t="s">
        <v>38</v>
      </c>
      <c r="D466" t="s">
        <v>39</v>
      </c>
      <c r="E466">
        <v>10450</v>
      </c>
      <c r="F466">
        <v>4600</v>
      </c>
      <c r="G466" t="s">
        <v>12</v>
      </c>
      <c r="H466">
        <f>Table6[Profit]*30%</f>
        <v>1380</v>
      </c>
    </row>
    <row r="467" spans="2:8" x14ac:dyDescent="0.25">
      <c r="B467">
        <v>38557</v>
      </c>
      <c r="C467" t="s">
        <v>48</v>
      </c>
      <c r="D467" t="s">
        <v>45</v>
      </c>
      <c r="E467">
        <v>12700</v>
      </c>
      <c r="F467">
        <v>5080</v>
      </c>
      <c r="G467" t="s">
        <v>9</v>
      </c>
      <c r="H467">
        <f>Table6[Profit]*30%</f>
        <v>1524</v>
      </c>
    </row>
    <row r="468" spans="2:8" x14ac:dyDescent="0.25">
      <c r="B468">
        <v>39264</v>
      </c>
      <c r="C468" t="s">
        <v>36</v>
      </c>
      <c r="D468" t="s">
        <v>35</v>
      </c>
      <c r="E468">
        <v>13950</v>
      </c>
      <c r="F468">
        <v>2780</v>
      </c>
      <c r="G468" t="s">
        <v>12</v>
      </c>
      <c r="H468">
        <f>Table6[Profit]*30%</f>
        <v>834</v>
      </c>
    </row>
    <row r="469" spans="2:8" x14ac:dyDescent="0.25">
      <c r="B469">
        <v>38792</v>
      </c>
      <c r="C469" t="s">
        <v>36</v>
      </c>
      <c r="D469" t="s">
        <v>47</v>
      </c>
      <c r="E469">
        <v>11850</v>
      </c>
      <c r="F469">
        <v>3620</v>
      </c>
      <c r="G469" t="s">
        <v>9</v>
      </c>
      <c r="H469">
        <f>Table6[Profit]*30%</f>
        <v>1086</v>
      </c>
    </row>
    <row r="470" spans="2:8" x14ac:dyDescent="0.25">
      <c r="B470">
        <v>39112</v>
      </c>
      <c r="C470" t="s">
        <v>34</v>
      </c>
      <c r="D470" t="s">
        <v>43</v>
      </c>
      <c r="E470">
        <v>14300</v>
      </c>
      <c r="F470">
        <v>2440</v>
      </c>
      <c r="G470" t="s">
        <v>10</v>
      </c>
      <c r="H470">
        <f>Table6[Profit]*30%</f>
        <v>732</v>
      </c>
    </row>
    <row r="471" spans="2:8" x14ac:dyDescent="0.25">
      <c r="B471">
        <v>39159</v>
      </c>
      <c r="C471" t="s">
        <v>44</v>
      </c>
      <c r="D471" t="s">
        <v>49</v>
      </c>
      <c r="E471">
        <v>12750</v>
      </c>
      <c r="F471">
        <v>5520</v>
      </c>
      <c r="G471" t="s">
        <v>12</v>
      </c>
      <c r="H471">
        <f>Table6[Profit]*30%</f>
        <v>1656</v>
      </c>
    </row>
    <row r="472" spans="2:8" x14ac:dyDescent="0.25">
      <c r="B472">
        <v>38833</v>
      </c>
      <c r="C472" t="s">
        <v>0</v>
      </c>
      <c r="D472" t="s">
        <v>29</v>
      </c>
      <c r="E472">
        <v>10450</v>
      </c>
      <c r="F472">
        <v>2100</v>
      </c>
      <c r="G472" t="s">
        <v>12</v>
      </c>
      <c r="H472">
        <f>Table6[Profit]*30%</f>
        <v>630</v>
      </c>
    </row>
    <row r="473" spans="2:8" x14ac:dyDescent="0.25">
      <c r="B473">
        <v>38549</v>
      </c>
      <c r="C473" t="s">
        <v>32</v>
      </c>
      <c r="D473" t="s">
        <v>49</v>
      </c>
      <c r="E473">
        <v>13850</v>
      </c>
      <c r="F473">
        <v>3560</v>
      </c>
      <c r="G473" t="s">
        <v>11</v>
      </c>
      <c r="H473">
        <f>Table6[Profit]*30%</f>
        <v>1068</v>
      </c>
    </row>
    <row r="474" spans="2:8" x14ac:dyDescent="0.25">
      <c r="B474">
        <v>38777</v>
      </c>
      <c r="C474" t="s">
        <v>38</v>
      </c>
      <c r="D474" t="s">
        <v>47</v>
      </c>
      <c r="E474">
        <v>12100</v>
      </c>
      <c r="F474">
        <v>5520</v>
      </c>
      <c r="G474" t="s">
        <v>12</v>
      </c>
      <c r="H474">
        <f>Table6[Profit]*30%</f>
        <v>1656</v>
      </c>
    </row>
    <row r="475" spans="2:8" x14ac:dyDescent="0.25">
      <c r="B475">
        <v>38502</v>
      </c>
      <c r="C475" t="s">
        <v>40</v>
      </c>
      <c r="D475" t="s">
        <v>43</v>
      </c>
      <c r="E475">
        <v>14900</v>
      </c>
      <c r="F475">
        <v>5480</v>
      </c>
      <c r="G475" t="s">
        <v>10</v>
      </c>
      <c r="H475">
        <f>Table6[Profit]*30%</f>
        <v>1644</v>
      </c>
    </row>
    <row r="476" spans="2:8" x14ac:dyDescent="0.25">
      <c r="B476">
        <v>39460</v>
      </c>
      <c r="C476" t="s">
        <v>44</v>
      </c>
      <c r="D476" t="s">
        <v>43</v>
      </c>
      <c r="E476">
        <v>11350</v>
      </c>
      <c r="F476">
        <v>5340</v>
      </c>
      <c r="G476" t="s">
        <v>10</v>
      </c>
      <c r="H476">
        <f>Table6[Profit]*30%</f>
        <v>1602</v>
      </c>
    </row>
    <row r="477" spans="2:8" x14ac:dyDescent="0.25">
      <c r="B477">
        <v>39189</v>
      </c>
      <c r="C477" t="s">
        <v>44</v>
      </c>
      <c r="D477" t="s">
        <v>43</v>
      </c>
      <c r="E477">
        <v>10050</v>
      </c>
      <c r="F477">
        <v>2720</v>
      </c>
      <c r="G477" t="s">
        <v>9</v>
      </c>
      <c r="H477">
        <f>Table6[Profit]*30%</f>
        <v>816</v>
      </c>
    </row>
    <row r="478" spans="2:8" x14ac:dyDescent="0.25">
      <c r="B478">
        <v>39591</v>
      </c>
      <c r="C478" t="s">
        <v>30</v>
      </c>
      <c r="D478" t="s">
        <v>41</v>
      </c>
      <c r="E478">
        <v>12100</v>
      </c>
      <c r="F478">
        <v>3540</v>
      </c>
      <c r="G478" t="s">
        <v>12</v>
      </c>
      <c r="H478">
        <f>Table6[Profit]*30%</f>
        <v>1062</v>
      </c>
    </row>
    <row r="479" spans="2:8" x14ac:dyDescent="0.25">
      <c r="B479">
        <v>39489</v>
      </c>
      <c r="C479" t="s">
        <v>40</v>
      </c>
      <c r="D479" t="s">
        <v>35</v>
      </c>
      <c r="E479">
        <v>10850</v>
      </c>
      <c r="F479">
        <v>5120</v>
      </c>
      <c r="G479" t="s">
        <v>11</v>
      </c>
      <c r="H479">
        <f>Table6[Profit]*30%</f>
        <v>1536</v>
      </c>
    </row>
    <row r="480" spans="2:8" x14ac:dyDescent="0.25">
      <c r="B480">
        <v>38980</v>
      </c>
      <c r="C480" t="s">
        <v>30</v>
      </c>
      <c r="D480" t="s">
        <v>29</v>
      </c>
      <c r="E480">
        <v>14650</v>
      </c>
      <c r="F480">
        <v>2360</v>
      </c>
      <c r="G480" t="s">
        <v>11</v>
      </c>
      <c r="H480">
        <f>Table6[Profit]*30%</f>
        <v>708</v>
      </c>
    </row>
    <row r="481" spans="2:8" x14ac:dyDescent="0.25">
      <c r="B481">
        <v>39494</v>
      </c>
      <c r="C481" t="s">
        <v>30</v>
      </c>
      <c r="D481" t="s">
        <v>31</v>
      </c>
      <c r="E481">
        <v>11400</v>
      </c>
      <c r="F481">
        <v>4260</v>
      </c>
      <c r="G481" t="s">
        <v>10</v>
      </c>
      <c r="H481">
        <f>Table6[Profit]*30%</f>
        <v>1278</v>
      </c>
    </row>
    <row r="482" spans="2:8" x14ac:dyDescent="0.25">
      <c r="B482">
        <v>39080</v>
      </c>
      <c r="C482" t="s">
        <v>48</v>
      </c>
      <c r="D482" t="s">
        <v>39</v>
      </c>
      <c r="E482">
        <v>14000</v>
      </c>
      <c r="F482">
        <v>2640</v>
      </c>
      <c r="G482" t="s">
        <v>12</v>
      </c>
      <c r="H482">
        <f>Table6[Profit]*30%</f>
        <v>792</v>
      </c>
    </row>
    <row r="483" spans="2:8" x14ac:dyDescent="0.25">
      <c r="B483">
        <v>39580</v>
      </c>
      <c r="C483" t="s">
        <v>32</v>
      </c>
      <c r="D483" t="s">
        <v>31</v>
      </c>
      <c r="E483">
        <v>10200</v>
      </c>
      <c r="F483">
        <v>4980</v>
      </c>
      <c r="G483" t="s">
        <v>10</v>
      </c>
      <c r="H483">
        <f>Table6[Profit]*30%</f>
        <v>1494</v>
      </c>
    </row>
    <row r="484" spans="2:8" x14ac:dyDescent="0.25">
      <c r="B484">
        <v>38534</v>
      </c>
      <c r="C484" t="s">
        <v>34</v>
      </c>
      <c r="D484" t="s">
        <v>45</v>
      </c>
      <c r="E484">
        <v>10500</v>
      </c>
      <c r="F484">
        <v>5640</v>
      </c>
      <c r="G484" t="s">
        <v>12</v>
      </c>
      <c r="H484">
        <f>Table6[Profit]*30%</f>
        <v>1692</v>
      </c>
    </row>
    <row r="485" spans="2:8" x14ac:dyDescent="0.25">
      <c r="B485">
        <v>39406</v>
      </c>
      <c r="C485" t="s">
        <v>30</v>
      </c>
      <c r="D485" t="s">
        <v>37</v>
      </c>
      <c r="E485">
        <v>12850</v>
      </c>
      <c r="F485">
        <v>5580</v>
      </c>
      <c r="G485" t="s">
        <v>10</v>
      </c>
      <c r="H485">
        <f>Table6[Profit]*30%</f>
        <v>1674</v>
      </c>
    </row>
    <row r="486" spans="2:8" x14ac:dyDescent="0.25">
      <c r="B486">
        <v>39284</v>
      </c>
      <c r="C486" t="s">
        <v>44</v>
      </c>
      <c r="D486" t="s">
        <v>33</v>
      </c>
      <c r="E486">
        <v>14500</v>
      </c>
      <c r="F486">
        <v>4700</v>
      </c>
      <c r="G486" t="s">
        <v>11</v>
      </c>
      <c r="H486">
        <f>Table6[Profit]*30%</f>
        <v>1410</v>
      </c>
    </row>
    <row r="487" spans="2:8" x14ac:dyDescent="0.25">
      <c r="B487">
        <v>38616</v>
      </c>
      <c r="C487" t="s">
        <v>40</v>
      </c>
      <c r="D487" t="s">
        <v>45</v>
      </c>
      <c r="E487">
        <v>12400</v>
      </c>
      <c r="F487">
        <v>5080</v>
      </c>
      <c r="G487" t="s">
        <v>10</v>
      </c>
      <c r="H487">
        <f>Table6[Profit]*30%</f>
        <v>1524</v>
      </c>
    </row>
    <row r="488" spans="2:8" x14ac:dyDescent="0.25">
      <c r="B488">
        <v>38862</v>
      </c>
      <c r="C488" t="s">
        <v>48</v>
      </c>
      <c r="D488" t="s">
        <v>35</v>
      </c>
      <c r="E488">
        <v>13450</v>
      </c>
      <c r="F488">
        <v>5600</v>
      </c>
      <c r="G488" t="s">
        <v>12</v>
      </c>
      <c r="H488">
        <f>Table6[Profit]*30%</f>
        <v>1680</v>
      </c>
    </row>
    <row r="489" spans="2:8" x14ac:dyDescent="0.25">
      <c r="B489">
        <v>39392</v>
      </c>
      <c r="C489" t="s">
        <v>28</v>
      </c>
      <c r="D489" t="s">
        <v>45</v>
      </c>
      <c r="E489">
        <v>12750</v>
      </c>
      <c r="F489">
        <v>2640</v>
      </c>
      <c r="G489" t="s">
        <v>10</v>
      </c>
      <c r="H489">
        <f>Table6[Profit]*30%</f>
        <v>792</v>
      </c>
    </row>
    <row r="490" spans="2:8" x14ac:dyDescent="0.25">
      <c r="B490">
        <v>39419</v>
      </c>
      <c r="C490" t="s">
        <v>34</v>
      </c>
      <c r="D490" t="s">
        <v>46</v>
      </c>
      <c r="E490">
        <v>11000</v>
      </c>
      <c r="F490">
        <v>3700</v>
      </c>
      <c r="G490" t="s">
        <v>12</v>
      </c>
      <c r="H490">
        <f>Table6[Profit]*30%</f>
        <v>1110</v>
      </c>
    </row>
    <row r="491" spans="2:8" x14ac:dyDescent="0.25">
      <c r="B491">
        <v>38640</v>
      </c>
      <c r="C491" t="s">
        <v>48</v>
      </c>
      <c r="D491" t="s">
        <v>29</v>
      </c>
      <c r="E491">
        <v>11200</v>
      </c>
      <c r="F491">
        <v>4420</v>
      </c>
      <c r="G491" t="s">
        <v>11</v>
      </c>
      <c r="H491">
        <f>Table6[Profit]*30%</f>
        <v>1326</v>
      </c>
    </row>
    <row r="492" spans="2:8" x14ac:dyDescent="0.25">
      <c r="B492">
        <v>38521</v>
      </c>
      <c r="C492" t="s">
        <v>48</v>
      </c>
      <c r="D492" t="s">
        <v>31</v>
      </c>
      <c r="E492">
        <v>13900</v>
      </c>
      <c r="F492">
        <v>3800</v>
      </c>
      <c r="G492" t="s">
        <v>12</v>
      </c>
      <c r="H492">
        <f>Table6[Profit]*30%</f>
        <v>1140</v>
      </c>
    </row>
    <row r="493" spans="2:8" x14ac:dyDescent="0.25">
      <c r="B493">
        <v>39152</v>
      </c>
      <c r="C493" t="s">
        <v>0</v>
      </c>
      <c r="D493" t="s">
        <v>47</v>
      </c>
      <c r="E493">
        <v>14200</v>
      </c>
      <c r="F493">
        <v>2460</v>
      </c>
      <c r="G493" t="s">
        <v>10</v>
      </c>
      <c r="H493">
        <f>Table6[Profit]*30%</f>
        <v>738</v>
      </c>
    </row>
    <row r="494" spans="2:8" x14ac:dyDescent="0.25">
      <c r="B494">
        <v>39159</v>
      </c>
      <c r="C494" t="s">
        <v>32</v>
      </c>
      <c r="D494" t="s">
        <v>29</v>
      </c>
      <c r="E494">
        <v>14100</v>
      </c>
      <c r="F494">
        <v>3820</v>
      </c>
      <c r="G494" t="s">
        <v>9</v>
      </c>
      <c r="H494">
        <f>Table6[Profit]*30%</f>
        <v>1146</v>
      </c>
    </row>
    <row r="495" spans="2:8" x14ac:dyDescent="0.25">
      <c r="B495">
        <v>38508</v>
      </c>
      <c r="C495" t="s">
        <v>34</v>
      </c>
      <c r="D495" t="s">
        <v>49</v>
      </c>
      <c r="E495">
        <v>14150</v>
      </c>
      <c r="F495">
        <v>4540</v>
      </c>
      <c r="G495" t="s">
        <v>9</v>
      </c>
      <c r="H495">
        <f>Table6[Profit]*30%</f>
        <v>1362</v>
      </c>
    </row>
    <row r="496" spans="2:8" x14ac:dyDescent="0.25">
      <c r="B496">
        <v>38533</v>
      </c>
      <c r="C496" t="s">
        <v>44</v>
      </c>
      <c r="D496" t="s">
        <v>43</v>
      </c>
      <c r="E496">
        <v>12200</v>
      </c>
      <c r="F496">
        <v>5480</v>
      </c>
      <c r="G496" t="s">
        <v>10</v>
      </c>
      <c r="H496">
        <f>Table6[Profit]*30%</f>
        <v>1644</v>
      </c>
    </row>
    <row r="497" spans="2:8" x14ac:dyDescent="0.25">
      <c r="B497">
        <v>38726</v>
      </c>
      <c r="C497" t="s">
        <v>32</v>
      </c>
      <c r="D497" t="s">
        <v>37</v>
      </c>
      <c r="E497">
        <v>14300</v>
      </c>
      <c r="F497">
        <v>5120</v>
      </c>
      <c r="G497" t="s">
        <v>10</v>
      </c>
      <c r="H497">
        <f>Table6[Profit]*30%</f>
        <v>1536</v>
      </c>
    </row>
    <row r="498" spans="2:8" x14ac:dyDescent="0.25">
      <c r="B498">
        <v>39013</v>
      </c>
      <c r="C498" t="s">
        <v>32</v>
      </c>
      <c r="D498" t="s">
        <v>45</v>
      </c>
      <c r="E498">
        <v>10700</v>
      </c>
      <c r="F498">
        <v>5800</v>
      </c>
      <c r="G498" t="s">
        <v>9</v>
      </c>
      <c r="H498">
        <f>Table6[Profit]*30%</f>
        <v>1740</v>
      </c>
    </row>
    <row r="499" spans="2:8" x14ac:dyDescent="0.25">
      <c r="B499">
        <v>39536</v>
      </c>
      <c r="C499" t="s">
        <v>36</v>
      </c>
      <c r="D499" t="s">
        <v>47</v>
      </c>
      <c r="E499">
        <v>13200</v>
      </c>
      <c r="F499">
        <v>2060</v>
      </c>
      <c r="G499" t="s">
        <v>12</v>
      </c>
      <c r="H499">
        <f>Table6[Profit]*30%</f>
        <v>618</v>
      </c>
    </row>
    <row r="500" spans="2:8" x14ac:dyDescent="0.25">
      <c r="B500">
        <v>39063</v>
      </c>
      <c r="C500" t="s">
        <v>32</v>
      </c>
      <c r="D500" t="s">
        <v>49</v>
      </c>
      <c r="E500">
        <v>11950</v>
      </c>
      <c r="F500">
        <v>2940</v>
      </c>
      <c r="G500" t="s">
        <v>9</v>
      </c>
      <c r="H500">
        <f>Table6[Profit]*30%</f>
        <v>882</v>
      </c>
    </row>
    <row r="501" spans="2:8" x14ac:dyDescent="0.25">
      <c r="B501">
        <v>38637</v>
      </c>
      <c r="C501" t="s">
        <v>32</v>
      </c>
      <c r="D501" t="s">
        <v>39</v>
      </c>
      <c r="E501">
        <v>14450</v>
      </c>
      <c r="F501">
        <v>3860</v>
      </c>
      <c r="G501" t="s">
        <v>9</v>
      </c>
      <c r="H501">
        <f>Table6[Profit]*30%</f>
        <v>1158</v>
      </c>
    </row>
    <row r="502" spans="2:8" x14ac:dyDescent="0.25">
      <c r="B502">
        <v>39274</v>
      </c>
      <c r="C502" t="s">
        <v>28</v>
      </c>
      <c r="D502" t="s">
        <v>33</v>
      </c>
      <c r="E502">
        <v>13750</v>
      </c>
      <c r="F502">
        <v>5300</v>
      </c>
      <c r="G502" t="s">
        <v>9</v>
      </c>
      <c r="H502">
        <f>Table6[Profit]*30%</f>
        <v>1590</v>
      </c>
    </row>
    <row r="503" spans="2:8" x14ac:dyDescent="0.25">
      <c r="B503">
        <v>38645</v>
      </c>
      <c r="C503" t="s">
        <v>42</v>
      </c>
      <c r="D503" t="s">
        <v>46</v>
      </c>
      <c r="E503">
        <v>11800</v>
      </c>
      <c r="F503">
        <v>5040</v>
      </c>
      <c r="G503" t="s">
        <v>11</v>
      </c>
      <c r="H503">
        <f>Table6[Profit]*30%</f>
        <v>1512</v>
      </c>
    </row>
    <row r="504" spans="2:8" x14ac:dyDescent="0.25">
      <c r="B504">
        <v>38856</v>
      </c>
      <c r="C504" t="s">
        <v>34</v>
      </c>
      <c r="D504" t="s">
        <v>47</v>
      </c>
      <c r="E504">
        <v>14550</v>
      </c>
      <c r="F504">
        <v>4680</v>
      </c>
      <c r="G504" t="s">
        <v>9</v>
      </c>
      <c r="H504">
        <f>Table6[Profit]*30%</f>
        <v>1404</v>
      </c>
    </row>
    <row r="505" spans="2:8" x14ac:dyDescent="0.25">
      <c r="B505">
        <v>39379</v>
      </c>
      <c r="C505" t="s">
        <v>40</v>
      </c>
      <c r="D505" t="s">
        <v>45</v>
      </c>
      <c r="E505">
        <v>14900</v>
      </c>
      <c r="F505">
        <v>5780</v>
      </c>
      <c r="G505" t="s">
        <v>10</v>
      </c>
      <c r="H505">
        <f>Table6[Profit]*30%</f>
        <v>1734</v>
      </c>
    </row>
    <row r="506" spans="2:8" x14ac:dyDescent="0.25">
      <c r="B506">
        <v>39561</v>
      </c>
      <c r="C506" t="s">
        <v>32</v>
      </c>
      <c r="D506" t="s">
        <v>46</v>
      </c>
      <c r="E506">
        <v>13300</v>
      </c>
      <c r="F506">
        <v>5680</v>
      </c>
      <c r="G506" t="s">
        <v>12</v>
      </c>
      <c r="H506">
        <f>Table6[Profit]*30%</f>
        <v>1704</v>
      </c>
    </row>
    <row r="507" spans="2:8" x14ac:dyDescent="0.25">
      <c r="B507">
        <v>39452</v>
      </c>
      <c r="C507" t="s">
        <v>1</v>
      </c>
      <c r="D507" t="s">
        <v>35</v>
      </c>
      <c r="E507">
        <v>11250</v>
      </c>
      <c r="F507">
        <v>4880</v>
      </c>
      <c r="G507" t="s">
        <v>11</v>
      </c>
      <c r="H507">
        <f>Table6[Profit]*30%</f>
        <v>1464</v>
      </c>
    </row>
    <row r="508" spans="2:8" x14ac:dyDescent="0.25">
      <c r="B508">
        <v>39050</v>
      </c>
      <c r="C508" t="s">
        <v>34</v>
      </c>
      <c r="D508" t="s">
        <v>31</v>
      </c>
      <c r="E508">
        <v>13000</v>
      </c>
      <c r="F508">
        <v>5460</v>
      </c>
      <c r="G508" t="s">
        <v>11</v>
      </c>
      <c r="H508">
        <f>Table6[Profit]*30%</f>
        <v>1638</v>
      </c>
    </row>
    <row r="509" spans="2:8" x14ac:dyDescent="0.25">
      <c r="B509">
        <v>39190</v>
      </c>
      <c r="C509" t="s">
        <v>44</v>
      </c>
      <c r="D509" t="s">
        <v>45</v>
      </c>
      <c r="E509">
        <v>11400</v>
      </c>
      <c r="F509">
        <v>3500</v>
      </c>
      <c r="G509" t="s">
        <v>12</v>
      </c>
      <c r="H509">
        <f>Table6[Profit]*30%</f>
        <v>1050</v>
      </c>
    </row>
    <row r="510" spans="2:8" x14ac:dyDescent="0.25">
      <c r="B510">
        <v>39185</v>
      </c>
      <c r="C510" t="s">
        <v>28</v>
      </c>
      <c r="D510" t="s">
        <v>37</v>
      </c>
      <c r="E510">
        <v>13650</v>
      </c>
      <c r="F510">
        <v>5280</v>
      </c>
      <c r="G510" t="s">
        <v>11</v>
      </c>
      <c r="H510">
        <f>Table6[Profit]*30%</f>
        <v>1584</v>
      </c>
    </row>
    <row r="511" spans="2:8" x14ac:dyDescent="0.25">
      <c r="B511">
        <v>39283</v>
      </c>
      <c r="C511" t="s">
        <v>42</v>
      </c>
      <c r="D511" t="s">
        <v>39</v>
      </c>
      <c r="E511">
        <v>14950</v>
      </c>
      <c r="F511">
        <v>4060</v>
      </c>
      <c r="G511" t="s">
        <v>10</v>
      </c>
      <c r="H511">
        <f>Table6[Profit]*30%</f>
        <v>1218</v>
      </c>
    </row>
    <row r="512" spans="2:8" x14ac:dyDescent="0.25">
      <c r="B512">
        <v>38843</v>
      </c>
      <c r="C512" t="s">
        <v>38</v>
      </c>
      <c r="D512" t="s">
        <v>47</v>
      </c>
      <c r="E512">
        <v>14850</v>
      </c>
      <c r="F512">
        <v>4280</v>
      </c>
      <c r="G512" t="s">
        <v>10</v>
      </c>
      <c r="H512">
        <f>Table6[Profit]*30%</f>
        <v>1284</v>
      </c>
    </row>
    <row r="513" spans="2:8" x14ac:dyDescent="0.25">
      <c r="B513">
        <v>38583</v>
      </c>
      <c r="C513" t="s">
        <v>34</v>
      </c>
      <c r="D513" t="s">
        <v>47</v>
      </c>
      <c r="E513">
        <v>11500</v>
      </c>
      <c r="F513">
        <v>2160</v>
      </c>
      <c r="G513" t="s">
        <v>9</v>
      </c>
      <c r="H513">
        <f>Table6[Profit]*30%</f>
        <v>648</v>
      </c>
    </row>
    <row r="514" spans="2:8" x14ac:dyDescent="0.25">
      <c r="B514">
        <v>39496</v>
      </c>
      <c r="C514" t="s">
        <v>34</v>
      </c>
      <c r="D514" t="s">
        <v>39</v>
      </c>
      <c r="E514">
        <v>12650</v>
      </c>
      <c r="F514">
        <v>4820</v>
      </c>
      <c r="G514" t="s">
        <v>12</v>
      </c>
      <c r="H514">
        <f>Table6[Profit]*30%</f>
        <v>1446</v>
      </c>
    </row>
    <row r="515" spans="2:8" x14ac:dyDescent="0.25">
      <c r="B515">
        <v>38752</v>
      </c>
      <c r="C515" t="s">
        <v>34</v>
      </c>
      <c r="D515" t="s">
        <v>41</v>
      </c>
      <c r="E515">
        <v>14950</v>
      </c>
      <c r="F515">
        <v>3520</v>
      </c>
      <c r="G515" t="s">
        <v>10</v>
      </c>
      <c r="H515">
        <f>Table6[Profit]*30%</f>
        <v>1056</v>
      </c>
    </row>
    <row r="516" spans="2:8" x14ac:dyDescent="0.25">
      <c r="B516">
        <v>38558</v>
      </c>
      <c r="C516" t="s">
        <v>36</v>
      </c>
      <c r="D516" t="s">
        <v>46</v>
      </c>
      <c r="E516">
        <v>12500</v>
      </c>
      <c r="F516">
        <v>5060</v>
      </c>
      <c r="G516" t="s">
        <v>10</v>
      </c>
      <c r="H516">
        <f>Table6[Profit]*30%</f>
        <v>1518</v>
      </c>
    </row>
    <row r="517" spans="2:8" x14ac:dyDescent="0.25">
      <c r="B517">
        <v>38828</v>
      </c>
      <c r="C517" t="s">
        <v>0</v>
      </c>
      <c r="D517" t="s">
        <v>29</v>
      </c>
      <c r="E517">
        <v>12150</v>
      </c>
      <c r="F517">
        <v>3840</v>
      </c>
      <c r="G517" t="s">
        <v>11</v>
      </c>
      <c r="H517">
        <f>Table6[Profit]*30%</f>
        <v>1152</v>
      </c>
    </row>
    <row r="518" spans="2:8" x14ac:dyDescent="0.25">
      <c r="B518">
        <v>39583</v>
      </c>
      <c r="C518" t="s">
        <v>1</v>
      </c>
      <c r="D518" t="s">
        <v>33</v>
      </c>
      <c r="E518">
        <v>10400</v>
      </c>
      <c r="F518">
        <v>2000</v>
      </c>
      <c r="G518" t="s">
        <v>12</v>
      </c>
      <c r="H518">
        <f>Table6[Profit]*30%</f>
        <v>600</v>
      </c>
    </row>
    <row r="519" spans="2:8" x14ac:dyDescent="0.25">
      <c r="B519">
        <v>39353</v>
      </c>
      <c r="C519" t="s">
        <v>1</v>
      </c>
      <c r="D519" t="s">
        <v>43</v>
      </c>
      <c r="E519">
        <v>13000</v>
      </c>
      <c r="F519">
        <v>5280</v>
      </c>
      <c r="G519" t="s">
        <v>9</v>
      </c>
      <c r="H519">
        <f>Table6[Profit]*30%</f>
        <v>1584</v>
      </c>
    </row>
    <row r="520" spans="2:8" x14ac:dyDescent="0.25">
      <c r="B520">
        <v>38732</v>
      </c>
      <c r="C520" t="s">
        <v>30</v>
      </c>
      <c r="D520" t="s">
        <v>43</v>
      </c>
      <c r="E520">
        <v>13500</v>
      </c>
      <c r="F520">
        <v>3660</v>
      </c>
      <c r="G520" t="s">
        <v>10</v>
      </c>
      <c r="H520">
        <f>Table6[Profit]*30%</f>
        <v>1098</v>
      </c>
    </row>
    <row r="521" spans="2:8" x14ac:dyDescent="0.25">
      <c r="B521">
        <v>38830</v>
      </c>
      <c r="C521" t="s">
        <v>28</v>
      </c>
      <c r="D521" t="s">
        <v>46</v>
      </c>
      <c r="E521">
        <v>11500</v>
      </c>
      <c r="F521">
        <v>3640</v>
      </c>
      <c r="G521" t="s">
        <v>10</v>
      </c>
      <c r="H521">
        <f>Table6[Profit]*30%</f>
        <v>1092</v>
      </c>
    </row>
    <row r="522" spans="2:8" x14ac:dyDescent="0.25">
      <c r="B522">
        <v>38946</v>
      </c>
      <c r="C522" t="s">
        <v>34</v>
      </c>
      <c r="D522" t="s">
        <v>35</v>
      </c>
      <c r="E522">
        <v>11250</v>
      </c>
      <c r="F522">
        <v>5220</v>
      </c>
      <c r="G522" t="s">
        <v>11</v>
      </c>
      <c r="H522">
        <f>Table6[Profit]*30%</f>
        <v>1566</v>
      </c>
    </row>
    <row r="523" spans="2:8" x14ac:dyDescent="0.25">
      <c r="B523">
        <v>39259</v>
      </c>
      <c r="C523" t="s">
        <v>0</v>
      </c>
      <c r="D523" t="s">
        <v>41</v>
      </c>
      <c r="E523">
        <v>13150</v>
      </c>
      <c r="F523">
        <v>2180</v>
      </c>
      <c r="G523" t="s">
        <v>11</v>
      </c>
      <c r="H523">
        <f>Table6[Profit]*30%</f>
        <v>654</v>
      </c>
    </row>
    <row r="524" spans="2:8" x14ac:dyDescent="0.25">
      <c r="B524">
        <v>39423</v>
      </c>
      <c r="C524" t="s">
        <v>28</v>
      </c>
      <c r="D524" t="s">
        <v>37</v>
      </c>
      <c r="E524">
        <v>13450</v>
      </c>
      <c r="F524">
        <v>3180</v>
      </c>
      <c r="G524" t="s">
        <v>9</v>
      </c>
      <c r="H524">
        <f>Table6[Profit]*30%</f>
        <v>954</v>
      </c>
    </row>
    <row r="525" spans="2:8" x14ac:dyDescent="0.25">
      <c r="B525">
        <v>39386</v>
      </c>
      <c r="C525" t="s">
        <v>1</v>
      </c>
      <c r="D525" t="s">
        <v>49</v>
      </c>
      <c r="E525">
        <v>10450</v>
      </c>
      <c r="F525">
        <v>2040</v>
      </c>
      <c r="G525" t="s">
        <v>11</v>
      </c>
      <c r="H525">
        <f>Table6[Profit]*30%</f>
        <v>612</v>
      </c>
    </row>
    <row r="526" spans="2:8" x14ac:dyDescent="0.25">
      <c r="B526">
        <v>39548</v>
      </c>
      <c r="C526" t="s">
        <v>32</v>
      </c>
      <c r="D526" t="s">
        <v>47</v>
      </c>
      <c r="E526">
        <v>12250</v>
      </c>
      <c r="F526">
        <v>4540</v>
      </c>
      <c r="G526" t="s">
        <v>9</v>
      </c>
      <c r="H526">
        <f>Table6[Profit]*30%</f>
        <v>1362</v>
      </c>
    </row>
    <row r="527" spans="2:8" x14ac:dyDescent="0.25">
      <c r="B527">
        <v>39589</v>
      </c>
      <c r="C527" t="s">
        <v>42</v>
      </c>
      <c r="D527" t="s">
        <v>46</v>
      </c>
      <c r="E527">
        <v>13600</v>
      </c>
      <c r="F527">
        <v>5760</v>
      </c>
      <c r="G527" t="s">
        <v>11</v>
      </c>
      <c r="H527">
        <f>Table6[Profit]*30%</f>
        <v>1728</v>
      </c>
    </row>
    <row r="528" spans="2:8" x14ac:dyDescent="0.25">
      <c r="B528">
        <v>38852</v>
      </c>
      <c r="C528" t="s">
        <v>0</v>
      </c>
      <c r="D528" t="s">
        <v>31</v>
      </c>
      <c r="E528">
        <v>13850</v>
      </c>
      <c r="F528">
        <v>4140</v>
      </c>
      <c r="G528" t="s">
        <v>11</v>
      </c>
      <c r="H528">
        <f>Table6[Profit]*30%</f>
        <v>1242</v>
      </c>
    </row>
    <row r="529" spans="2:8" x14ac:dyDescent="0.25">
      <c r="B529">
        <v>39342</v>
      </c>
      <c r="C529" t="s">
        <v>40</v>
      </c>
      <c r="D529" t="s">
        <v>41</v>
      </c>
      <c r="E529">
        <v>13700</v>
      </c>
      <c r="F529">
        <v>5700</v>
      </c>
      <c r="G529" t="s">
        <v>10</v>
      </c>
      <c r="H529">
        <f>Table6[Profit]*30%</f>
        <v>1710</v>
      </c>
    </row>
    <row r="530" spans="2:8" x14ac:dyDescent="0.25">
      <c r="B530">
        <v>38827</v>
      </c>
      <c r="C530" t="s">
        <v>48</v>
      </c>
      <c r="D530" t="s">
        <v>37</v>
      </c>
      <c r="E530">
        <v>13450</v>
      </c>
      <c r="F530">
        <v>4820</v>
      </c>
      <c r="G530" t="s">
        <v>9</v>
      </c>
      <c r="H530">
        <f>Table6[Profit]*30%</f>
        <v>1446</v>
      </c>
    </row>
    <row r="531" spans="2:8" x14ac:dyDescent="0.25">
      <c r="B531">
        <v>38637</v>
      </c>
      <c r="C531" t="s">
        <v>40</v>
      </c>
      <c r="D531" t="s">
        <v>46</v>
      </c>
      <c r="E531">
        <v>12050</v>
      </c>
      <c r="F531">
        <v>4840</v>
      </c>
      <c r="G531" t="s">
        <v>12</v>
      </c>
      <c r="H531">
        <f>Table6[Profit]*30%</f>
        <v>1452</v>
      </c>
    </row>
    <row r="532" spans="2:8" x14ac:dyDescent="0.25">
      <c r="B532">
        <v>38677</v>
      </c>
      <c r="C532" t="s">
        <v>42</v>
      </c>
      <c r="D532" t="s">
        <v>29</v>
      </c>
      <c r="E532">
        <v>10850</v>
      </c>
      <c r="F532">
        <v>5520</v>
      </c>
      <c r="G532" t="s">
        <v>9</v>
      </c>
      <c r="H532">
        <f>Table6[Profit]*30%</f>
        <v>1656</v>
      </c>
    </row>
    <row r="533" spans="2:8" x14ac:dyDescent="0.25">
      <c r="B533">
        <v>38608</v>
      </c>
      <c r="C533" t="s">
        <v>40</v>
      </c>
      <c r="D533" t="s">
        <v>43</v>
      </c>
      <c r="E533">
        <v>11650</v>
      </c>
      <c r="F533">
        <v>5300</v>
      </c>
      <c r="G533" t="s">
        <v>9</v>
      </c>
      <c r="H533">
        <f>Table6[Profit]*30%</f>
        <v>1590</v>
      </c>
    </row>
    <row r="534" spans="2:8" x14ac:dyDescent="0.25">
      <c r="B534">
        <v>39131</v>
      </c>
      <c r="C534" t="s">
        <v>48</v>
      </c>
      <c r="D534" t="s">
        <v>41</v>
      </c>
      <c r="E534">
        <v>12050</v>
      </c>
      <c r="F534">
        <v>3720</v>
      </c>
      <c r="G534" t="s">
        <v>11</v>
      </c>
      <c r="H534">
        <f>Table6[Profit]*30%</f>
        <v>1116</v>
      </c>
    </row>
    <row r="535" spans="2:8" x14ac:dyDescent="0.25">
      <c r="B535">
        <v>38532</v>
      </c>
      <c r="C535" t="s">
        <v>36</v>
      </c>
      <c r="D535" t="s">
        <v>39</v>
      </c>
      <c r="E535">
        <v>10250</v>
      </c>
      <c r="F535">
        <v>5340</v>
      </c>
      <c r="G535" t="s">
        <v>11</v>
      </c>
      <c r="H535">
        <f>Table6[Profit]*30%</f>
        <v>1602</v>
      </c>
    </row>
    <row r="536" spans="2:8" x14ac:dyDescent="0.25">
      <c r="B536">
        <v>39330</v>
      </c>
      <c r="C536" t="s">
        <v>42</v>
      </c>
      <c r="D536" t="s">
        <v>45</v>
      </c>
      <c r="E536">
        <v>13100</v>
      </c>
      <c r="F536">
        <v>4520</v>
      </c>
      <c r="G536" t="s">
        <v>10</v>
      </c>
      <c r="H536">
        <f>Table6[Profit]*30%</f>
        <v>1356</v>
      </c>
    </row>
    <row r="537" spans="2:8" x14ac:dyDescent="0.25">
      <c r="B537">
        <v>38714</v>
      </c>
      <c r="C537" t="s">
        <v>34</v>
      </c>
      <c r="D537" t="s">
        <v>31</v>
      </c>
      <c r="E537">
        <v>14300</v>
      </c>
      <c r="F537">
        <v>5220</v>
      </c>
      <c r="G537" t="s">
        <v>12</v>
      </c>
      <c r="H537">
        <f>Table6[Profit]*30%</f>
        <v>1566</v>
      </c>
    </row>
    <row r="538" spans="2:8" x14ac:dyDescent="0.25">
      <c r="B538">
        <v>38913</v>
      </c>
      <c r="C538" t="s">
        <v>32</v>
      </c>
      <c r="D538" t="s">
        <v>39</v>
      </c>
      <c r="E538">
        <v>14250</v>
      </c>
      <c r="F538">
        <v>2980</v>
      </c>
      <c r="G538" t="s">
        <v>9</v>
      </c>
      <c r="H538">
        <f>Table6[Profit]*30%</f>
        <v>894</v>
      </c>
    </row>
    <row r="539" spans="2:8" x14ac:dyDescent="0.25">
      <c r="B539">
        <v>39592</v>
      </c>
      <c r="C539" t="s">
        <v>42</v>
      </c>
      <c r="D539" t="s">
        <v>37</v>
      </c>
      <c r="E539">
        <v>14800</v>
      </c>
      <c r="F539">
        <v>3580</v>
      </c>
      <c r="G539" t="s">
        <v>12</v>
      </c>
      <c r="H539">
        <f>Table6[Profit]*30%</f>
        <v>1074</v>
      </c>
    </row>
    <row r="540" spans="2:8" x14ac:dyDescent="0.25">
      <c r="B540">
        <v>39584</v>
      </c>
      <c r="C540" t="s">
        <v>0</v>
      </c>
      <c r="D540" t="s">
        <v>45</v>
      </c>
      <c r="E540">
        <v>12300</v>
      </c>
      <c r="F540">
        <v>2460</v>
      </c>
      <c r="G540" t="s">
        <v>10</v>
      </c>
      <c r="H540">
        <f>Table6[Profit]*30%</f>
        <v>738</v>
      </c>
    </row>
    <row r="541" spans="2:8" x14ac:dyDescent="0.25">
      <c r="B541">
        <v>39077</v>
      </c>
      <c r="C541" t="s">
        <v>32</v>
      </c>
      <c r="D541" t="s">
        <v>45</v>
      </c>
      <c r="E541">
        <v>10150</v>
      </c>
      <c r="F541">
        <v>2900</v>
      </c>
      <c r="G541" t="s">
        <v>12</v>
      </c>
      <c r="H541">
        <f>Table6[Profit]*30%</f>
        <v>870</v>
      </c>
    </row>
    <row r="542" spans="2:8" x14ac:dyDescent="0.25">
      <c r="B542">
        <v>39099</v>
      </c>
      <c r="C542" t="s">
        <v>28</v>
      </c>
      <c r="D542" t="s">
        <v>46</v>
      </c>
      <c r="E542">
        <v>13150</v>
      </c>
      <c r="F542">
        <v>2740</v>
      </c>
      <c r="G542" t="s">
        <v>9</v>
      </c>
      <c r="H542">
        <f>Table6[Profit]*30%</f>
        <v>822</v>
      </c>
    </row>
    <row r="543" spans="2:8" x14ac:dyDescent="0.25">
      <c r="B543">
        <v>38971</v>
      </c>
      <c r="C543" t="s">
        <v>44</v>
      </c>
      <c r="D543" t="s">
        <v>31</v>
      </c>
      <c r="E543">
        <v>13500</v>
      </c>
      <c r="F543">
        <v>2080</v>
      </c>
      <c r="G543" t="s">
        <v>12</v>
      </c>
      <c r="H543">
        <f>Table6[Profit]*30%</f>
        <v>624</v>
      </c>
    </row>
    <row r="544" spans="2:8" x14ac:dyDescent="0.25">
      <c r="B544">
        <v>38539</v>
      </c>
      <c r="C544" t="s">
        <v>28</v>
      </c>
      <c r="D544" t="s">
        <v>49</v>
      </c>
      <c r="E544">
        <v>12500</v>
      </c>
      <c r="F544">
        <v>5200</v>
      </c>
      <c r="G544" t="s">
        <v>12</v>
      </c>
      <c r="H544">
        <f>Table6[Profit]*30%</f>
        <v>1560</v>
      </c>
    </row>
    <row r="545" spans="2:8" x14ac:dyDescent="0.25">
      <c r="B545">
        <v>39092</v>
      </c>
      <c r="C545" t="s">
        <v>44</v>
      </c>
      <c r="D545" t="s">
        <v>41</v>
      </c>
      <c r="E545">
        <v>14150</v>
      </c>
      <c r="F545">
        <v>4420</v>
      </c>
      <c r="G545" t="s">
        <v>11</v>
      </c>
      <c r="H545">
        <f>Table6[Profit]*30%</f>
        <v>1326</v>
      </c>
    </row>
    <row r="546" spans="2:8" x14ac:dyDescent="0.25">
      <c r="B546">
        <v>38771</v>
      </c>
      <c r="C546" t="s">
        <v>48</v>
      </c>
      <c r="D546" t="s">
        <v>33</v>
      </c>
      <c r="E546">
        <v>14100</v>
      </c>
      <c r="F546">
        <v>3800</v>
      </c>
      <c r="G546" t="s">
        <v>12</v>
      </c>
      <c r="H546">
        <f>Table6[Profit]*30%</f>
        <v>1140</v>
      </c>
    </row>
    <row r="547" spans="2:8" x14ac:dyDescent="0.25">
      <c r="B547">
        <v>39206</v>
      </c>
      <c r="C547" t="s">
        <v>0</v>
      </c>
      <c r="D547" t="s">
        <v>29</v>
      </c>
      <c r="E547">
        <v>14950</v>
      </c>
      <c r="F547">
        <v>5180</v>
      </c>
      <c r="G547" t="s">
        <v>12</v>
      </c>
      <c r="H547">
        <f>Table6[Profit]*30%</f>
        <v>1554</v>
      </c>
    </row>
    <row r="548" spans="2:8" x14ac:dyDescent="0.25">
      <c r="B548">
        <v>39419</v>
      </c>
      <c r="C548" t="s">
        <v>40</v>
      </c>
      <c r="D548" t="s">
        <v>35</v>
      </c>
      <c r="E548">
        <v>13450</v>
      </c>
      <c r="F548">
        <v>2240</v>
      </c>
      <c r="G548" t="s">
        <v>11</v>
      </c>
      <c r="H548">
        <f>Table6[Profit]*30%</f>
        <v>672</v>
      </c>
    </row>
    <row r="549" spans="2:8" x14ac:dyDescent="0.25">
      <c r="B549">
        <v>39391</v>
      </c>
      <c r="C549" t="s">
        <v>44</v>
      </c>
      <c r="D549" t="s">
        <v>31</v>
      </c>
      <c r="E549">
        <v>10600</v>
      </c>
      <c r="F549">
        <v>3480</v>
      </c>
      <c r="G549" t="s">
        <v>12</v>
      </c>
      <c r="H549">
        <f>Table6[Profit]*30%</f>
        <v>1044</v>
      </c>
    </row>
    <row r="550" spans="2:8" x14ac:dyDescent="0.25">
      <c r="B550">
        <v>39207</v>
      </c>
      <c r="C550" t="s">
        <v>1</v>
      </c>
      <c r="D550" t="s">
        <v>46</v>
      </c>
      <c r="E550">
        <v>11600</v>
      </c>
      <c r="F550">
        <v>5020</v>
      </c>
      <c r="G550" t="s">
        <v>10</v>
      </c>
      <c r="H550">
        <f>Table6[Profit]*30%</f>
        <v>1506</v>
      </c>
    </row>
    <row r="551" spans="2:8" x14ac:dyDescent="0.25">
      <c r="B551">
        <v>38923</v>
      </c>
      <c r="C551" t="s">
        <v>34</v>
      </c>
      <c r="D551" t="s">
        <v>45</v>
      </c>
      <c r="E551">
        <v>12450</v>
      </c>
      <c r="F551">
        <v>2700</v>
      </c>
      <c r="G551" t="s">
        <v>11</v>
      </c>
      <c r="H551">
        <f>Table6[Profit]*30%</f>
        <v>810</v>
      </c>
    </row>
    <row r="552" spans="2:8" x14ac:dyDescent="0.25">
      <c r="B552">
        <v>39148</v>
      </c>
      <c r="C552" t="s">
        <v>42</v>
      </c>
      <c r="D552" t="s">
        <v>39</v>
      </c>
      <c r="E552">
        <v>11350</v>
      </c>
      <c r="F552">
        <v>3520</v>
      </c>
      <c r="G552" t="s">
        <v>12</v>
      </c>
      <c r="H552">
        <f>Table6[Profit]*30%</f>
        <v>1056</v>
      </c>
    </row>
    <row r="553" spans="2:8" x14ac:dyDescent="0.25">
      <c r="B553">
        <v>39468</v>
      </c>
      <c r="C553" t="s">
        <v>48</v>
      </c>
      <c r="D553" t="s">
        <v>45</v>
      </c>
      <c r="E553">
        <v>11750</v>
      </c>
      <c r="F553">
        <v>4760</v>
      </c>
      <c r="G553" t="s">
        <v>9</v>
      </c>
      <c r="H553">
        <f>Table6[Profit]*30%</f>
        <v>1428</v>
      </c>
    </row>
    <row r="554" spans="2:8" x14ac:dyDescent="0.25">
      <c r="B554">
        <v>39581</v>
      </c>
      <c r="C554" t="s">
        <v>0</v>
      </c>
      <c r="D554" t="s">
        <v>47</v>
      </c>
      <c r="E554">
        <v>11900</v>
      </c>
      <c r="F554">
        <v>5500</v>
      </c>
      <c r="G554" t="s">
        <v>12</v>
      </c>
      <c r="H554">
        <f>Table6[Profit]*30%</f>
        <v>1650</v>
      </c>
    </row>
    <row r="555" spans="2:8" x14ac:dyDescent="0.25">
      <c r="B555">
        <v>39178</v>
      </c>
      <c r="C555" t="s">
        <v>48</v>
      </c>
      <c r="D555" t="s">
        <v>31</v>
      </c>
      <c r="E555">
        <v>13550</v>
      </c>
      <c r="F555">
        <v>3520</v>
      </c>
      <c r="G555" t="s">
        <v>11</v>
      </c>
      <c r="H555">
        <f>Table6[Profit]*30%</f>
        <v>1056</v>
      </c>
    </row>
    <row r="556" spans="2:8" x14ac:dyDescent="0.25">
      <c r="B556">
        <v>39602</v>
      </c>
      <c r="C556" t="s">
        <v>32</v>
      </c>
      <c r="D556" t="s">
        <v>33</v>
      </c>
      <c r="E556">
        <v>12700</v>
      </c>
      <c r="F556">
        <v>4000</v>
      </c>
      <c r="G556" t="s">
        <v>9</v>
      </c>
      <c r="H556">
        <f>Table6[Profit]*30%</f>
        <v>1200</v>
      </c>
    </row>
    <row r="557" spans="2:8" x14ac:dyDescent="0.25">
      <c r="B557">
        <v>39172</v>
      </c>
      <c r="C557" t="s">
        <v>38</v>
      </c>
      <c r="D557" t="s">
        <v>37</v>
      </c>
      <c r="E557">
        <v>12050</v>
      </c>
      <c r="F557">
        <v>5640</v>
      </c>
      <c r="G557" t="s">
        <v>9</v>
      </c>
      <c r="H557">
        <f>Table6[Profit]*30%</f>
        <v>1692</v>
      </c>
    </row>
    <row r="558" spans="2:8" x14ac:dyDescent="0.25">
      <c r="B558">
        <v>38517</v>
      </c>
      <c r="C558" t="s">
        <v>0</v>
      </c>
      <c r="D558" t="s">
        <v>31</v>
      </c>
      <c r="E558">
        <v>11950</v>
      </c>
      <c r="F558">
        <v>2120</v>
      </c>
      <c r="G558" t="s">
        <v>9</v>
      </c>
      <c r="H558">
        <f>Table6[Profit]*30%</f>
        <v>636</v>
      </c>
    </row>
    <row r="559" spans="2:8" x14ac:dyDescent="0.25">
      <c r="B559">
        <v>39255</v>
      </c>
      <c r="C559" t="s">
        <v>42</v>
      </c>
      <c r="D559" t="s">
        <v>39</v>
      </c>
      <c r="E559">
        <v>12900</v>
      </c>
      <c r="F559">
        <v>2740</v>
      </c>
      <c r="G559" t="s">
        <v>12</v>
      </c>
      <c r="H559">
        <f>Table6[Profit]*30%</f>
        <v>822</v>
      </c>
    </row>
    <row r="560" spans="2:8" x14ac:dyDescent="0.25">
      <c r="B560">
        <v>39454</v>
      </c>
      <c r="C560" t="s">
        <v>42</v>
      </c>
      <c r="D560" t="s">
        <v>46</v>
      </c>
      <c r="E560">
        <v>10900</v>
      </c>
      <c r="F560">
        <v>3380</v>
      </c>
      <c r="G560" t="s">
        <v>11</v>
      </c>
      <c r="H560">
        <f>Table6[Profit]*30%</f>
        <v>1014</v>
      </c>
    </row>
    <row r="561" spans="2:8" x14ac:dyDescent="0.25">
      <c r="B561">
        <v>39097</v>
      </c>
      <c r="C561" t="s">
        <v>48</v>
      </c>
      <c r="D561" t="s">
        <v>47</v>
      </c>
      <c r="E561">
        <v>13000</v>
      </c>
      <c r="F561">
        <v>2000</v>
      </c>
      <c r="G561" t="s">
        <v>10</v>
      </c>
      <c r="H561">
        <f>Table6[Profit]*30%</f>
        <v>600</v>
      </c>
    </row>
    <row r="562" spans="2:8" x14ac:dyDescent="0.25">
      <c r="B562">
        <v>38643</v>
      </c>
      <c r="C562" t="s">
        <v>44</v>
      </c>
      <c r="D562" t="s">
        <v>41</v>
      </c>
      <c r="E562">
        <v>12950</v>
      </c>
      <c r="F562">
        <v>3680</v>
      </c>
      <c r="G562" t="s">
        <v>9</v>
      </c>
      <c r="H562">
        <f>Table6[Profit]*30%</f>
        <v>1104</v>
      </c>
    </row>
    <row r="563" spans="2:8" x14ac:dyDescent="0.25">
      <c r="B563">
        <v>39527</v>
      </c>
      <c r="C563" t="s">
        <v>42</v>
      </c>
      <c r="D563" t="s">
        <v>47</v>
      </c>
      <c r="E563">
        <v>14100</v>
      </c>
      <c r="F563">
        <v>2100</v>
      </c>
      <c r="G563" t="s">
        <v>11</v>
      </c>
      <c r="H563">
        <f>Table6[Profit]*30%</f>
        <v>630</v>
      </c>
    </row>
    <row r="564" spans="2:8" x14ac:dyDescent="0.25">
      <c r="B564">
        <v>38804</v>
      </c>
      <c r="C564" t="s">
        <v>28</v>
      </c>
      <c r="D564" t="s">
        <v>43</v>
      </c>
      <c r="E564">
        <v>13300</v>
      </c>
      <c r="F564">
        <v>3460</v>
      </c>
      <c r="G564" t="s">
        <v>11</v>
      </c>
      <c r="H564">
        <f>Table6[Profit]*30%</f>
        <v>1038</v>
      </c>
    </row>
    <row r="565" spans="2:8" x14ac:dyDescent="0.25">
      <c r="B565">
        <v>38879</v>
      </c>
      <c r="C565" t="s">
        <v>38</v>
      </c>
      <c r="D565" t="s">
        <v>39</v>
      </c>
      <c r="E565">
        <v>11000</v>
      </c>
      <c r="F565">
        <v>2880</v>
      </c>
      <c r="G565" t="s">
        <v>10</v>
      </c>
      <c r="H565">
        <f>Table6[Profit]*30%</f>
        <v>864</v>
      </c>
    </row>
    <row r="566" spans="2:8" x14ac:dyDescent="0.25">
      <c r="B566">
        <v>39288</v>
      </c>
      <c r="C566" t="s">
        <v>0</v>
      </c>
      <c r="D566" t="s">
        <v>33</v>
      </c>
      <c r="E566">
        <v>12300</v>
      </c>
      <c r="F566">
        <v>2040</v>
      </c>
      <c r="G566" t="s">
        <v>10</v>
      </c>
      <c r="H566">
        <f>Table6[Profit]*30%</f>
        <v>612</v>
      </c>
    </row>
    <row r="567" spans="2:8" x14ac:dyDescent="0.25">
      <c r="B567">
        <v>38522</v>
      </c>
      <c r="C567" t="s">
        <v>34</v>
      </c>
      <c r="D567" t="s">
        <v>35</v>
      </c>
      <c r="E567">
        <v>11850</v>
      </c>
      <c r="F567">
        <v>3220</v>
      </c>
      <c r="G567" t="s">
        <v>10</v>
      </c>
      <c r="H567">
        <f>Table6[Profit]*30%</f>
        <v>966</v>
      </c>
    </row>
    <row r="568" spans="2:8" x14ac:dyDescent="0.25">
      <c r="B568">
        <v>39417</v>
      </c>
      <c r="C568" t="s">
        <v>28</v>
      </c>
      <c r="D568" t="s">
        <v>49</v>
      </c>
      <c r="E568">
        <v>14550</v>
      </c>
      <c r="F568">
        <v>2800</v>
      </c>
      <c r="G568" t="s">
        <v>9</v>
      </c>
      <c r="H568">
        <f>Table6[Profit]*30%</f>
        <v>840</v>
      </c>
    </row>
    <row r="569" spans="2:8" x14ac:dyDescent="0.25">
      <c r="B569">
        <v>39453</v>
      </c>
      <c r="C569" t="s">
        <v>28</v>
      </c>
      <c r="D569" t="s">
        <v>29</v>
      </c>
      <c r="E569">
        <v>14950</v>
      </c>
      <c r="F569">
        <v>5620</v>
      </c>
      <c r="G569" t="s">
        <v>12</v>
      </c>
      <c r="H569">
        <f>Table6[Profit]*30%</f>
        <v>1686</v>
      </c>
    </row>
    <row r="570" spans="2:8" x14ac:dyDescent="0.25">
      <c r="B570">
        <v>38754</v>
      </c>
      <c r="C570" t="s">
        <v>42</v>
      </c>
      <c r="D570" t="s">
        <v>46</v>
      </c>
      <c r="E570">
        <v>12100</v>
      </c>
      <c r="F570">
        <v>4000</v>
      </c>
      <c r="G570" t="s">
        <v>10</v>
      </c>
      <c r="H570">
        <f>Table6[Profit]*30%</f>
        <v>1200</v>
      </c>
    </row>
    <row r="571" spans="2:8" x14ac:dyDescent="0.25">
      <c r="B571">
        <v>38829</v>
      </c>
      <c r="C571" t="s">
        <v>44</v>
      </c>
      <c r="D571" t="s">
        <v>37</v>
      </c>
      <c r="E571">
        <v>14400</v>
      </c>
      <c r="F571">
        <v>4660</v>
      </c>
      <c r="G571" t="s">
        <v>9</v>
      </c>
      <c r="H571">
        <f>Table6[Profit]*30%</f>
        <v>1398</v>
      </c>
    </row>
    <row r="572" spans="2:8" x14ac:dyDescent="0.25">
      <c r="B572">
        <v>38926</v>
      </c>
      <c r="C572" t="s">
        <v>28</v>
      </c>
      <c r="D572" t="s">
        <v>37</v>
      </c>
      <c r="E572">
        <v>14050</v>
      </c>
      <c r="F572">
        <v>2260</v>
      </c>
      <c r="G572" t="s">
        <v>10</v>
      </c>
      <c r="H572">
        <f>Table6[Profit]*30%</f>
        <v>678</v>
      </c>
    </row>
    <row r="573" spans="2:8" x14ac:dyDescent="0.25">
      <c r="B573">
        <v>39501</v>
      </c>
      <c r="C573" t="s">
        <v>40</v>
      </c>
      <c r="D573" t="s">
        <v>43</v>
      </c>
      <c r="E573">
        <v>11100</v>
      </c>
      <c r="F573">
        <v>3360</v>
      </c>
      <c r="G573" t="s">
        <v>12</v>
      </c>
      <c r="H573">
        <f>Table6[Profit]*30%</f>
        <v>1008</v>
      </c>
    </row>
    <row r="574" spans="2:8" x14ac:dyDescent="0.25">
      <c r="B574">
        <v>39332</v>
      </c>
      <c r="C574" t="s">
        <v>0</v>
      </c>
      <c r="D574" t="s">
        <v>49</v>
      </c>
      <c r="E574">
        <v>13050</v>
      </c>
      <c r="F574">
        <v>5220</v>
      </c>
      <c r="G574" t="s">
        <v>11</v>
      </c>
      <c r="H574">
        <f>Table6[Profit]*30%</f>
        <v>1566</v>
      </c>
    </row>
    <row r="575" spans="2:8" x14ac:dyDescent="0.25">
      <c r="B575">
        <v>39427</v>
      </c>
      <c r="C575" t="s">
        <v>44</v>
      </c>
      <c r="D575" t="s">
        <v>45</v>
      </c>
      <c r="E575">
        <v>10500</v>
      </c>
      <c r="F575">
        <v>4700</v>
      </c>
      <c r="G575" t="s">
        <v>9</v>
      </c>
      <c r="H575">
        <f>Table6[Profit]*30%</f>
        <v>1410</v>
      </c>
    </row>
    <row r="576" spans="2:8" x14ac:dyDescent="0.25">
      <c r="B576">
        <v>39358</v>
      </c>
      <c r="C576" t="s">
        <v>1</v>
      </c>
      <c r="D576" t="s">
        <v>31</v>
      </c>
      <c r="E576">
        <v>12400</v>
      </c>
      <c r="F576">
        <v>2500</v>
      </c>
      <c r="G576" t="s">
        <v>10</v>
      </c>
      <c r="H576">
        <f>Table6[Profit]*30%</f>
        <v>750</v>
      </c>
    </row>
    <row r="577" spans="2:8" x14ac:dyDescent="0.25">
      <c r="B577">
        <v>38740</v>
      </c>
      <c r="C577" t="s">
        <v>48</v>
      </c>
      <c r="D577" t="s">
        <v>43</v>
      </c>
      <c r="E577">
        <v>12550</v>
      </c>
      <c r="F577">
        <v>4640</v>
      </c>
      <c r="G577" t="s">
        <v>11</v>
      </c>
      <c r="H577">
        <f>Table6[Profit]*30%</f>
        <v>1392</v>
      </c>
    </row>
    <row r="578" spans="2:8" x14ac:dyDescent="0.25">
      <c r="B578">
        <v>38630</v>
      </c>
      <c r="C578" t="s">
        <v>42</v>
      </c>
      <c r="D578" t="s">
        <v>33</v>
      </c>
      <c r="E578">
        <v>13050</v>
      </c>
      <c r="F578">
        <v>2360</v>
      </c>
      <c r="G578" t="s">
        <v>12</v>
      </c>
      <c r="H578">
        <f>Table6[Profit]*30%</f>
        <v>708</v>
      </c>
    </row>
    <row r="579" spans="2:8" x14ac:dyDescent="0.25">
      <c r="B579">
        <v>39296</v>
      </c>
      <c r="C579" t="s">
        <v>38</v>
      </c>
      <c r="D579" t="s">
        <v>37</v>
      </c>
      <c r="E579">
        <v>10300</v>
      </c>
      <c r="F579">
        <v>3500</v>
      </c>
      <c r="G579" t="s">
        <v>11</v>
      </c>
      <c r="H579">
        <f>Table6[Profit]*30%</f>
        <v>1050</v>
      </c>
    </row>
    <row r="580" spans="2:8" x14ac:dyDescent="0.25">
      <c r="B580">
        <v>39306</v>
      </c>
      <c r="C580" t="s">
        <v>30</v>
      </c>
      <c r="D580" t="s">
        <v>29</v>
      </c>
      <c r="E580">
        <v>10750</v>
      </c>
      <c r="F580">
        <v>2540</v>
      </c>
      <c r="G580" t="s">
        <v>10</v>
      </c>
      <c r="H580">
        <f>Table6[Profit]*30%</f>
        <v>762</v>
      </c>
    </row>
    <row r="581" spans="2:8" x14ac:dyDescent="0.25">
      <c r="B581">
        <v>38599</v>
      </c>
      <c r="C581" t="s">
        <v>30</v>
      </c>
      <c r="D581" t="s">
        <v>31</v>
      </c>
      <c r="E581">
        <v>10100</v>
      </c>
      <c r="F581">
        <v>2300</v>
      </c>
      <c r="G581" t="s">
        <v>12</v>
      </c>
      <c r="H581">
        <f>Table6[Profit]*30%</f>
        <v>690</v>
      </c>
    </row>
    <row r="582" spans="2:8" x14ac:dyDescent="0.25">
      <c r="B582">
        <v>39454</v>
      </c>
      <c r="C582" t="s">
        <v>1</v>
      </c>
      <c r="D582" t="s">
        <v>49</v>
      </c>
      <c r="E582">
        <v>10200</v>
      </c>
      <c r="F582">
        <v>4420</v>
      </c>
      <c r="G582" t="s">
        <v>11</v>
      </c>
      <c r="H582">
        <f>Table6[Profit]*30%</f>
        <v>1326</v>
      </c>
    </row>
    <row r="583" spans="2:8" x14ac:dyDescent="0.25">
      <c r="B583">
        <v>38526</v>
      </c>
      <c r="C583" t="s">
        <v>28</v>
      </c>
      <c r="D583" t="s">
        <v>49</v>
      </c>
      <c r="E583">
        <v>10400</v>
      </c>
      <c r="F583">
        <v>3420</v>
      </c>
      <c r="G583" t="s">
        <v>10</v>
      </c>
      <c r="H583">
        <f>Table6[Profit]*30%</f>
        <v>1026</v>
      </c>
    </row>
    <row r="584" spans="2:8" x14ac:dyDescent="0.25">
      <c r="B584">
        <v>39231</v>
      </c>
      <c r="C584" t="s">
        <v>34</v>
      </c>
      <c r="D584" t="s">
        <v>33</v>
      </c>
      <c r="E584">
        <v>11400</v>
      </c>
      <c r="F584">
        <v>2500</v>
      </c>
      <c r="G584" t="s">
        <v>12</v>
      </c>
      <c r="H584">
        <f>Table6[Profit]*30%</f>
        <v>750</v>
      </c>
    </row>
    <row r="585" spans="2:8" x14ac:dyDescent="0.25">
      <c r="B585">
        <v>39335</v>
      </c>
      <c r="C585" t="s">
        <v>36</v>
      </c>
      <c r="D585" t="s">
        <v>41</v>
      </c>
      <c r="E585">
        <v>14500</v>
      </c>
      <c r="F585">
        <v>2820</v>
      </c>
      <c r="G585" t="s">
        <v>9</v>
      </c>
      <c r="H585">
        <f>Table6[Profit]*30%</f>
        <v>846</v>
      </c>
    </row>
    <row r="586" spans="2:8" x14ac:dyDescent="0.25">
      <c r="B586">
        <v>38554</v>
      </c>
      <c r="C586" t="s">
        <v>32</v>
      </c>
      <c r="D586" t="s">
        <v>46</v>
      </c>
      <c r="E586">
        <v>12850</v>
      </c>
      <c r="F586">
        <v>5620</v>
      </c>
      <c r="G586" t="s">
        <v>11</v>
      </c>
      <c r="H586">
        <f>Table6[Profit]*30%</f>
        <v>1686</v>
      </c>
    </row>
    <row r="587" spans="2:8" x14ac:dyDescent="0.25">
      <c r="B587">
        <v>39214</v>
      </c>
      <c r="C587" t="s">
        <v>42</v>
      </c>
      <c r="D587" t="s">
        <v>43</v>
      </c>
      <c r="E587">
        <v>11000</v>
      </c>
      <c r="F587">
        <v>3580</v>
      </c>
      <c r="G587" t="s">
        <v>9</v>
      </c>
      <c r="H587">
        <f>Table6[Profit]*30%</f>
        <v>1074</v>
      </c>
    </row>
    <row r="588" spans="2:8" x14ac:dyDescent="0.25">
      <c r="B588">
        <v>39355</v>
      </c>
      <c r="C588" t="s">
        <v>38</v>
      </c>
      <c r="D588" t="s">
        <v>45</v>
      </c>
      <c r="E588">
        <v>10300</v>
      </c>
      <c r="F588">
        <v>4460</v>
      </c>
      <c r="G588" t="s">
        <v>9</v>
      </c>
      <c r="H588">
        <f>Table6[Profit]*30%</f>
        <v>1338</v>
      </c>
    </row>
    <row r="589" spans="2:8" x14ac:dyDescent="0.25">
      <c r="B589">
        <v>39511</v>
      </c>
      <c r="C589" t="s">
        <v>38</v>
      </c>
      <c r="D589" t="s">
        <v>46</v>
      </c>
      <c r="E589">
        <v>13600</v>
      </c>
      <c r="F589">
        <v>3060</v>
      </c>
      <c r="G589" t="s">
        <v>9</v>
      </c>
      <c r="H589">
        <f>Table6[Profit]*30%</f>
        <v>918</v>
      </c>
    </row>
    <row r="590" spans="2:8" x14ac:dyDescent="0.25">
      <c r="B590">
        <v>38924</v>
      </c>
      <c r="C590" t="s">
        <v>30</v>
      </c>
      <c r="D590" t="s">
        <v>39</v>
      </c>
      <c r="E590">
        <v>11200</v>
      </c>
      <c r="F590">
        <v>3480</v>
      </c>
      <c r="G590" t="s">
        <v>10</v>
      </c>
      <c r="H590">
        <f>Table6[Profit]*30%</f>
        <v>1044</v>
      </c>
    </row>
    <row r="591" spans="2:8" x14ac:dyDescent="0.25">
      <c r="B591">
        <v>39166</v>
      </c>
      <c r="C591" t="s">
        <v>32</v>
      </c>
      <c r="D591" t="s">
        <v>39</v>
      </c>
      <c r="E591">
        <v>12850</v>
      </c>
      <c r="F591">
        <v>2720</v>
      </c>
      <c r="G591" t="s">
        <v>10</v>
      </c>
      <c r="H591">
        <f>Table6[Profit]*30%</f>
        <v>816</v>
      </c>
    </row>
    <row r="592" spans="2:8" x14ac:dyDescent="0.25">
      <c r="B592">
        <v>39337</v>
      </c>
      <c r="C592" t="s">
        <v>44</v>
      </c>
      <c r="D592" t="s">
        <v>41</v>
      </c>
      <c r="E592">
        <v>14000</v>
      </c>
      <c r="F592">
        <v>2000</v>
      </c>
      <c r="G592" t="s">
        <v>12</v>
      </c>
      <c r="H592">
        <f>Table6[Profit]*30%</f>
        <v>600</v>
      </c>
    </row>
    <row r="593" spans="2:8" x14ac:dyDescent="0.25">
      <c r="B593">
        <v>39542</v>
      </c>
      <c r="C593" t="s">
        <v>42</v>
      </c>
      <c r="D593" t="s">
        <v>35</v>
      </c>
      <c r="E593">
        <v>13750</v>
      </c>
      <c r="F593">
        <v>2220</v>
      </c>
      <c r="G593" t="s">
        <v>10</v>
      </c>
      <c r="H593">
        <f>Table6[Profit]*30%</f>
        <v>666</v>
      </c>
    </row>
    <row r="594" spans="2:8" x14ac:dyDescent="0.25">
      <c r="B594">
        <v>38561</v>
      </c>
      <c r="C594" t="s">
        <v>0</v>
      </c>
      <c r="D594" t="s">
        <v>29</v>
      </c>
      <c r="E594">
        <v>14600</v>
      </c>
      <c r="F594">
        <v>4720</v>
      </c>
      <c r="G594" t="s">
        <v>11</v>
      </c>
      <c r="H594">
        <f>Table6[Profit]*30%</f>
        <v>1416</v>
      </c>
    </row>
    <row r="595" spans="2:8" x14ac:dyDescent="0.25">
      <c r="B595">
        <v>39330</v>
      </c>
      <c r="C595" t="s">
        <v>32</v>
      </c>
      <c r="D595" t="s">
        <v>49</v>
      </c>
      <c r="E595">
        <v>13550</v>
      </c>
      <c r="F595">
        <v>2960</v>
      </c>
      <c r="G595" t="s">
        <v>10</v>
      </c>
      <c r="H595">
        <f>Table6[Profit]*30%</f>
        <v>888</v>
      </c>
    </row>
    <row r="596" spans="2:8" x14ac:dyDescent="0.25">
      <c r="B596">
        <v>39160</v>
      </c>
      <c r="C596" t="s">
        <v>36</v>
      </c>
      <c r="D596" t="s">
        <v>29</v>
      </c>
      <c r="E596">
        <v>14200</v>
      </c>
      <c r="F596">
        <v>3380</v>
      </c>
      <c r="G596" t="s">
        <v>12</v>
      </c>
      <c r="H596">
        <f>Table6[Profit]*30%</f>
        <v>1014</v>
      </c>
    </row>
  </sheetData>
  <hyperlinks>
    <hyperlink ref="A1" r:id="rId1"/>
  </hyperlinks>
  <pageMargins left="0.7" right="0.7" top="0.75" bottom="0.75" header="0.3" footer="0.3"/>
  <pageSetup orientation="portrait" r:id="rId2"/>
  <drawing r:id="rId3"/>
  <tableParts count="1">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S597"/>
  <sheetViews>
    <sheetView showGridLines="0" zoomScaleNormal="100" workbookViewId="0">
      <selection activeCell="H25" sqref="H25"/>
    </sheetView>
  </sheetViews>
  <sheetFormatPr defaultColWidth="0" defaultRowHeight="15" x14ac:dyDescent="0.25"/>
  <cols>
    <col min="1" max="1" width="9" customWidth="1"/>
    <col min="2" max="2" width="10.625" customWidth="1"/>
    <col min="3" max="3" width="10" customWidth="1"/>
    <col min="4" max="4" width="14.375" customWidth="1"/>
    <col min="5" max="9" width="9.625" customWidth="1"/>
    <col min="10" max="12" width="15.625" customWidth="1"/>
    <col min="13" max="24" width="9.625" customWidth="1"/>
    <col min="25" max="25" width="20.625" customWidth="1"/>
    <col min="26" max="26" width="9.625" customWidth="1"/>
    <col min="27" max="27" width="2.625" customWidth="1"/>
    <col min="28" max="29" width="9.625" customWidth="1"/>
    <col min="30" max="30" width="20.625" customWidth="1"/>
    <col min="31" max="36" width="9.625" customWidth="1"/>
    <col min="37" max="45" width="0" hidden="1" customWidth="1"/>
    <col min="46" max="16384" width="9" hidden="1"/>
  </cols>
  <sheetData>
    <row r="1" spans="1:26" x14ac:dyDescent="0.25">
      <c r="A1" t="s">
        <v>7</v>
      </c>
    </row>
    <row r="4" spans="1:26" ht="27.75" x14ac:dyDescent="0.25">
      <c r="B4" s="1" t="s">
        <v>153</v>
      </c>
    </row>
    <row r="5" spans="1:26" x14ac:dyDescent="0.25">
      <c r="Y5" t="s">
        <v>54</v>
      </c>
      <c r="Z5">
        <v>1530000</v>
      </c>
    </row>
    <row r="6" spans="1:26" x14ac:dyDescent="0.25">
      <c r="B6" t="s">
        <v>154</v>
      </c>
      <c r="J6" t="s">
        <v>155</v>
      </c>
    </row>
    <row r="7" spans="1:26" x14ac:dyDescent="0.25">
      <c r="B7" t="s">
        <v>22</v>
      </c>
      <c r="C7" t="s">
        <v>24</v>
      </c>
      <c r="D7" t="s">
        <v>52</v>
      </c>
      <c r="E7" t="s">
        <v>13</v>
      </c>
      <c r="F7" t="s">
        <v>27</v>
      </c>
      <c r="G7" t="s">
        <v>8</v>
      </c>
      <c r="I7" t="s">
        <v>25</v>
      </c>
      <c r="J7" t="s">
        <v>52</v>
      </c>
      <c r="K7" t="s">
        <v>156</v>
      </c>
      <c r="X7" t="s">
        <v>55</v>
      </c>
      <c r="Y7">
        <v>1740000</v>
      </c>
    </row>
    <row r="8" spans="1:26" x14ac:dyDescent="0.25">
      <c r="B8">
        <v>38716</v>
      </c>
      <c r="C8" t="s">
        <v>28</v>
      </c>
      <c r="D8" t="s">
        <v>162</v>
      </c>
      <c r="E8">
        <v>10900</v>
      </c>
      <c r="F8">
        <v>3920</v>
      </c>
      <c r="G8" t="s">
        <v>11</v>
      </c>
      <c r="I8" t="s">
        <v>29</v>
      </c>
      <c r="J8" t="s">
        <v>157</v>
      </c>
      <c r="K8">
        <v>38526</v>
      </c>
      <c r="X8" t="s">
        <v>56</v>
      </c>
      <c r="Y8">
        <v>2120000</v>
      </c>
    </row>
    <row r="9" spans="1:26" x14ac:dyDescent="0.25">
      <c r="B9">
        <v>39403</v>
      </c>
      <c r="C9" t="s">
        <v>30</v>
      </c>
      <c r="D9" t="s">
        <v>167</v>
      </c>
      <c r="E9">
        <v>13050</v>
      </c>
      <c r="F9">
        <v>3040</v>
      </c>
      <c r="G9" t="s">
        <v>12</v>
      </c>
      <c r="I9" t="s">
        <v>31</v>
      </c>
      <c r="J9" t="s">
        <v>158</v>
      </c>
      <c r="K9">
        <v>38568</v>
      </c>
      <c r="X9" t="s">
        <v>57</v>
      </c>
      <c r="Y9">
        <v>1250000</v>
      </c>
    </row>
    <row r="10" spans="1:26" x14ac:dyDescent="0.25">
      <c r="B10">
        <v>38539</v>
      </c>
      <c r="C10" t="s">
        <v>32</v>
      </c>
      <c r="D10" t="s">
        <v>168</v>
      </c>
      <c r="E10">
        <v>12300</v>
      </c>
      <c r="F10">
        <v>5720</v>
      </c>
      <c r="G10" t="s">
        <v>12</v>
      </c>
      <c r="I10" t="s">
        <v>33</v>
      </c>
      <c r="J10" t="s">
        <v>159</v>
      </c>
      <c r="K10">
        <v>38512</v>
      </c>
      <c r="X10" t="s">
        <v>58</v>
      </c>
      <c r="Y10">
        <v>1190000</v>
      </c>
    </row>
    <row r="11" spans="1:26" x14ac:dyDescent="0.25">
      <c r="B11">
        <v>39027</v>
      </c>
      <c r="C11" t="s">
        <v>0</v>
      </c>
      <c r="D11" t="s">
        <v>166</v>
      </c>
      <c r="E11">
        <v>10400</v>
      </c>
      <c r="F11">
        <v>5680</v>
      </c>
      <c r="G11" t="s">
        <v>9</v>
      </c>
      <c r="I11" t="s">
        <v>35</v>
      </c>
      <c r="J11" t="s">
        <v>160</v>
      </c>
      <c r="K11">
        <v>38561</v>
      </c>
      <c r="X11" t="s">
        <v>59</v>
      </c>
      <c r="Y11">
        <v>820000</v>
      </c>
    </row>
    <row r="12" spans="1:26" x14ac:dyDescent="0.25">
      <c r="B12">
        <v>39528</v>
      </c>
      <c r="C12" t="s">
        <v>34</v>
      </c>
      <c r="D12" t="s">
        <v>161</v>
      </c>
      <c r="E12">
        <v>14200</v>
      </c>
      <c r="F12">
        <v>5240</v>
      </c>
      <c r="G12" t="s">
        <v>9</v>
      </c>
      <c r="I12" t="s">
        <v>37</v>
      </c>
      <c r="J12" t="s">
        <v>161</v>
      </c>
      <c r="K12">
        <v>38534</v>
      </c>
      <c r="X12" t="s">
        <v>60</v>
      </c>
      <c r="Y12">
        <v>1030000</v>
      </c>
    </row>
    <row r="13" spans="1:26" x14ac:dyDescent="0.25">
      <c r="B13">
        <v>38519</v>
      </c>
      <c r="C13" t="s">
        <v>28</v>
      </c>
      <c r="D13" t="s">
        <v>166</v>
      </c>
      <c r="E13">
        <v>10450</v>
      </c>
      <c r="F13">
        <v>4500</v>
      </c>
      <c r="G13" t="s">
        <v>9</v>
      </c>
      <c r="I13" t="s">
        <v>39</v>
      </c>
      <c r="J13" t="s">
        <v>162</v>
      </c>
      <c r="K13">
        <v>38544</v>
      </c>
      <c r="X13" t="s">
        <v>61</v>
      </c>
      <c r="Y13">
        <v>2410000</v>
      </c>
    </row>
    <row r="14" spans="1:26" x14ac:dyDescent="0.25">
      <c r="B14">
        <v>38788</v>
      </c>
      <c r="C14" t="s">
        <v>36</v>
      </c>
      <c r="D14" t="s">
        <v>167</v>
      </c>
      <c r="E14">
        <v>12350</v>
      </c>
      <c r="F14">
        <v>3620</v>
      </c>
      <c r="G14" t="s">
        <v>9</v>
      </c>
      <c r="I14" t="s">
        <v>41</v>
      </c>
      <c r="J14" t="s">
        <v>163</v>
      </c>
      <c r="K14">
        <v>38508</v>
      </c>
      <c r="X14" t="s">
        <v>62</v>
      </c>
      <c r="Y14">
        <v>2270000</v>
      </c>
    </row>
    <row r="15" spans="1:26" x14ac:dyDescent="0.25">
      <c r="B15">
        <v>38937</v>
      </c>
      <c r="C15" t="s">
        <v>38</v>
      </c>
      <c r="D15" t="s">
        <v>164</v>
      </c>
      <c r="E15">
        <v>12450</v>
      </c>
      <c r="F15">
        <v>2860</v>
      </c>
      <c r="G15" t="s">
        <v>10</v>
      </c>
      <c r="I15" t="s">
        <v>43</v>
      </c>
      <c r="J15" t="s">
        <v>164</v>
      </c>
      <c r="K15">
        <v>38586</v>
      </c>
      <c r="X15" t="s">
        <v>63</v>
      </c>
      <c r="Y15">
        <v>2080000</v>
      </c>
    </row>
    <row r="16" spans="1:26" x14ac:dyDescent="0.25">
      <c r="B16">
        <v>39335</v>
      </c>
      <c r="C16" t="s">
        <v>40</v>
      </c>
      <c r="D16" t="s">
        <v>158</v>
      </c>
      <c r="E16">
        <v>10450</v>
      </c>
      <c r="F16">
        <v>2720</v>
      </c>
      <c r="G16" t="s">
        <v>12</v>
      </c>
      <c r="I16" t="s">
        <v>45</v>
      </c>
      <c r="J16" t="s">
        <v>165</v>
      </c>
      <c r="K16">
        <v>38575</v>
      </c>
      <c r="X16" t="s">
        <v>64</v>
      </c>
      <c r="Y16">
        <v>990000</v>
      </c>
    </row>
    <row r="17" spans="2:25" x14ac:dyDescent="0.25">
      <c r="B17">
        <v>39402</v>
      </c>
      <c r="C17" t="s">
        <v>42</v>
      </c>
      <c r="D17" t="s">
        <v>167</v>
      </c>
      <c r="E17">
        <v>11400</v>
      </c>
      <c r="F17">
        <v>5680</v>
      </c>
      <c r="G17" t="s">
        <v>11</v>
      </c>
      <c r="I17" t="s">
        <v>46</v>
      </c>
      <c r="J17" t="s">
        <v>166</v>
      </c>
      <c r="K17">
        <v>38598</v>
      </c>
      <c r="X17" t="s">
        <v>65</v>
      </c>
      <c r="Y17">
        <v>760000</v>
      </c>
    </row>
    <row r="18" spans="2:25" x14ac:dyDescent="0.25">
      <c r="B18">
        <v>39057</v>
      </c>
      <c r="C18" t="s">
        <v>28</v>
      </c>
      <c r="D18" t="s">
        <v>158</v>
      </c>
      <c r="E18">
        <v>14800</v>
      </c>
      <c r="F18">
        <v>2680</v>
      </c>
      <c r="G18" t="s">
        <v>10</v>
      </c>
      <c r="I18" t="s">
        <v>47</v>
      </c>
      <c r="J18" t="s">
        <v>167</v>
      </c>
      <c r="K18">
        <v>38516</v>
      </c>
      <c r="X18" t="s">
        <v>66</v>
      </c>
      <c r="Y18">
        <v>1380000</v>
      </c>
    </row>
    <row r="19" spans="2:25" x14ac:dyDescent="0.25">
      <c r="B19">
        <v>38794</v>
      </c>
      <c r="C19" t="s">
        <v>44</v>
      </c>
      <c r="D19" t="s">
        <v>160</v>
      </c>
      <c r="E19">
        <v>12300</v>
      </c>
      <c r="F19">
        <v>3380</v>
      </c>
      <c r="G19" t="s">
        <v>10</v>
      </c>
      <c r="I19" t="s">
        <v>49</v>
      </c>
      <c r="J19" t="s">
        <v>168</v>
      </c>
      <c r="K19">
        <v>38571</v>
      </c>
      <c r="X19" t="s">
        <v>67</v>
      </c>
      <c r="Y19">
        <v>700000</v>
      </c>
    </row>
    <row r="20" spans="2:25" x14ac:dyDescent="0.25">
      <c r="B20">
        <v>39419</v>
      </c>
      <c r="C20" t="s">
        <v>34</v>
      </c>
      <c r="D20" t="s">
        <v>168</v>
      </c>
      <c r="E20">
        <v>11050</v>
      </c>
      <c r="F20">
        <v>2060</v>
      </c>
      <c r="G20" t="s">
        <v>12</v>
      </c>
      <c r="X20" t="s">
        <v>68</v>
      </c>
      <c r="Y20">
        <v>1290000</v>
      </c>
    </row>
    <row r="21" spans="2:25" x14ac:dyDescent="0.25">
      <c r="B21">
        <v>38724</v>
      </c>
      <c r="C21" t="s">
        <v>42</v>
      </c>
      <c r="D21" t="s">
        <v>162</v>
      </c>
      <c r="E21">
        <v>12550</v>
      </c>
      <c r="F21">
        <v>2360</v>
      </c>
      <c r="G21" t="s">
        <v>10</v>
      </c>
      <c r="X21" t="s">
        <v>69</v>
      </c>
      <c r="Y21">
        <v>450000</v>
      </c>
    </row>
    <row r="22" spans="2:25" x14ac:dyDescent="0.25">
      <c r="B22">
        <v>38615</v>
      </c>
      <c r="C22" t="s">
        <v>0</v>
      </c>
      <c r="D22" t="s">
        <v>165</v>
      </c>
      <c r="E22">
        <v>11400</v>
      </c>
      <c r="F22">
        <v>3420</v>
      </c>
      <c r="G22" t="s">
        <v>12</v>
      </c>
      <c r="X22" t="s">
        <v>70</v>
      </c>
      <c r="Y22">
        <v>980000</v>
      </c>
    </row>
    <row r="23" spans="2:25" x14ac:dyDescent="0.25">
      <c r="B23">
        <v>39008</v>
      </c>
      <c r="C23" t="s">
        <v>30</v>
      </c>
      <c r="D23" t="s">
        <v>165</v>
      </c>
      <c r="E23">
        <v>13800</v>
      </c>
      <c r="F23">
        <v>5300</v>
      </c>
      <c r="G23" t="s">
        <v>11</v>
      </c>
      <c r="X23" t="s">
        <v>71</v>
      </c>
      <c r="Y23">
        <v>2220000</v>
      </c>
    </row>
    <row r="24" spans="2:25" x14ac:dyDescent="0.25">
      <c r="B24">
        <v>38992</v>
      </c>
      <c r="C24" t="s">
        <v>44</v>
      </c>
      <c r="D24" t="s">
        <v>168</v>
      </c>
      <c r="E24">
        <v>12350</v>
      </c>
      <c r="F24">
        <v>3980</v>
      </c>
      <c r="G24" t="s">
        <v>12</v>
      </c>
      <c r="X24" t="s">
        <v>72</v>
      </c>
      <c r="Y24">
        <v>1140000</v>
      </c>
    </row>
    <row r="25" spans="2:25" x14ac:dyDescent="0.25">
      <c r="B25">
        <v>38915</v>
      </c>
      <c r="C25" t="s">
        <v>28</v>
      </c>
      <c r="D25" t="s">
        <v>165</v>
      </c>
      <c r="E25">
        <v>10000</v>
      </c>
      <c r="F25">
        <v>2240</v>
      </c>
      <c r="G25" t="s">
        <v>10</v>
      </c>
      <c r="X25" t="s">
        <v>73</v>
      </c>
      <c r="Y25">
        <v>2110000</v>
      </c>
    </row>
    <row r="26" spans="2:25" x14ac:dyDescent="0.25">
      <c r="B26">
        <v>38858</v>
      </c>
      <c r="C26" t="s">
        <v>48</v>
      </c>
      <c r="D26" t="s">
        <v>161</v>
      </c>
      <c r="E26">
        <v>11050</v>
      </c>
      <c r="F26">
        <v>4500</v>
      </c>
      <c r="G26" t="s">
        <v>9</v>
      </c>
      <c r="X26" t="s">
        <v>74</v>
      </c>
      <c r="Y26">
        <v>2460000</v>
      </c>
    </row>
    <row r="27" spans="2:25" x14ac:dyDescent="0.25">
      <c r="B27">
        <v>39441</v>
      </c>
      <c r="C27" t="s">
        <v>38</v>
      </c>
      <c r="D27" t="s">
        <v>164</v>
      </c>
      <c r="E27">
        <v>10400</v>
      </c>
      <c r="F27">
        <v>2940</v>
      </c>
      <c r="G27" t="s">
        <v>9</v>
      </c>
      <c r="X27" t="s">
        <v>75</v>
      </c>
      <c r="Y27">
        <v>890000</v>
      </c>
    </row>
    <row r="28" spans="2:25" x14ac:dyDescent="0.25">
      <c r="B28">
        <v>39613</v>
      </c>
      <c r="C28" t="s">
        <v>44</v>
      </c>
      <c r="D28" t="s">
        <v>160</v>
      </c>
      <c r="E28">
        <v>12250</v>
      </c>
      <c r="F28">
        <v>3320</v>
      </c>
      <c r="G28" t="s">
        <v>10</v>
      </c>
      <c r="X28" t="s">
        <v>76</v>
      </c>
      <c r="Y28">
        <v>1720000</v>
      </c>
    </row>
    <row r="29" spans="2:25" x14ac:dyDescent="0.25">
      <c r="B29">
        <v>39208</v>
      </c>
      <c r="C29" t="s">
        <v>40</v>
      </c>
      <c r="D29" t="s">
        <v>163</v>
      </c>
      <c r="E29">
        <v>12050</v>
      </c>
      <c r="F29">
        <v>4780</v>
      </c>
      <c r="G29" t="s">
        <v>11</v>
      </c>
      <c r="X29" t="s">
        <v>77</v>
      </c>
      <c r="Y29">
        <v>1200000</v>
      </c>
    </row>
    <row r="30" spans="2:25" x14ac:dyDescent="0.25">
      <c r="B30">
        <v>39621</v>
      </c>
      <c r="C30" t="s">
        <v>42</v>
      </c>
      <c r="D30" t="s">
        <v>164</v>
      </c>
      <c r="E30">
        <v>12500</v>
      </c>
      <c r="F30">
        <v>3360</v>
      </c>
      <c r="G30" t="s">
        <v>12</v>
      </c>
      <c r="X30" t="s">
        <v>78</v>
      </c>
      <c r="Y30">
        <v>710000</v>
      </c>
    </row>
    <row r="31" spans="2:25" x14ac:dyDescent="0.25">
      <c r="B31">
        <v>38587</v>
      </c>
      <c r="C31" t="s">
        <v>1</v>
      </c>
      <c r="D31" t="s">
        <v>161</v>
      </c>
      <c r="E31">
        <v>14650</v>
      </c>
      <c r="F31">
        <v>4380</v>
      </c>
      <c r="G31" t="s">
        <v>11</v>
      </c>
      <c r="X31" t="s">
        <v>79</v>
      </c>
      <c r="Y31">
        <v>1690000</v>
      </c>
    </row>
    <row r="32" spans="2:25" x14ac:dyDescent="0.25">
      <c r="B32">
        <v>39188</v>
      </c>
      <c r="C32" t="s">
        <v>32</v>
      </c>
      <c r="D32" t="s">
        <v>164</v>
      </c>
      <c r="E32">
        <v>11700</v>
      </c>
      <c r="F32">
        <v>5780</v>
      </c>
      <c r="G32" t="s">
        <v>11</v>
      </c>
      <c r="X32" t="s">
        <v>80</v>
      </c>
      <c r="Y32">
        <v>1810000</v>
      </c>
    </row>
    <row r="33" spans="2:25" x14ac:dyDescent="0.25">
      <c r="B33">
        <v>39488</v>
      </c>
      <c r="C33" t="s">
        <v>32</v>
      </c>
      <c r="D33" t="s">
        <v>162</v>
      </c>
      <c r="E33">
        <v>11850</v>
      </c>
      <c r="F33">
        <v>5060</v>
      </c>
      <c r="G33" t="s">
        <v>9</v>
      </c>
      <c r="X33" t="s">
        <v>81</v>
      </c>
      <c r="Y33">
        <v>580000</v>
      </c>
    </row>
    <row r="34" spans="2:25" x14ac:dyDescent="0.25">
      <c r="B34">
        <v>39427</v>
      </c>
      <c r="C34" t="s">
        <v>0</v>
      </c>
      <c r="D34" t="s">
        <v>164</v>
      </c>
      <c r="E34">
        <v>11800</v>
      </c>
      <c r="F34">
        <v>2540</v>
      </c>
      <c r="G34" t="s">
        <v>11</v>
      </c>
      <c r="X34" t="s">
        <v>82</v>
      </c>
      <c r="Y34">
        <v>1940000</v>
      </c>
    </row>
    <row r="35" spans="2:25" x14ac:dyDescent="0.25">
      <c r="B35">
        <v>39069</v>
      </c>
      <c r="C35" t="s">
        <v>40</v>
      </c>
      <c r="D35" t="s">
        <v>162</v>
      </c>
      <c r="E35">
        <v>14600</v>
      </c>
      <c r="F35">
        <v>5000</v>
      </c>
      <c r="G35" t="s">
        <v>12</v>
      </c>
      <c r="X35" t="s">
        <v>83</v>
      </c>
      <c r="Y35">
        <v>870000</v>
      </c>
    </row>
    <row r="36" spans="2:25" x14ac:dyDescent="0.25">
      <c r="B36">
        <v>39558</v>
      </c>
      <c r="C36" t="s">
        <v>28</v>
      </c>
      <c r="D36" t="s">
        <v>163</v>
      </c>
      <c r="E36">
        <v>14750</v>
      </c>
      <c r="F36">
        <v>5460</v>
      </c>
      <c r="G36" t="s">
        <v>9</v>
      </c>
      <c r="X36" t="s">
        <v>84</v>
      </c>
      <c r="Y36">
        <v>540000</v>
      </c>
    </row>
    <row r="37" spans="2:25" x14ac:dyDescent="0.25">
      <c r="B37">
        <v>39100</v>
      </c>
      <c r="C37" t="s">
        <v>28</v>
      </c>
      <c r="D37" t="s">
        <v>157</v>
      </c>
      <c r="E37">
        <v>11150</v>
      </c>
      <c r="F37">
        <v>4860</v>
      </c>
      <c r="G37" t="s">
        <v>12</v>
      </c>
      <c r="X37" t="s">
        <v>85</v>
      </c>
      <c r="Y37">
        <v>1390000</v>
      </c>
    </row>
    <row r="38" spans="2:25" x14ac:dyDescent="0.25">
      <c r="B38">
        <v>38586</v>
      </c>
      <c r="C38" t="s">
        <v>32</v>
      </c>
      <c r="D38" t="s">
        <v>163</v>
      </c>
      <c r="E38">
        <v>12750</v>
      </c>
      <c r="F38">
        <v>5640</v>
      </c>
      <c r="G38" t="s">
        <v>9</v>
      </c>
      <c r="X38" t="s">
        <v>86</v>
      </c>
      <c r="Y38">
        <v>1670000</v>
      </c>
    </row>
    <row r="39" spans="2:25" x14ac:dyDescent="0.25">
      <c r="B39">
        <v>39595</v>
      </c>
      <c r="C39" t="s">
        <v>38</v>
      </c>
      <c r="D39" t="s">
        <v>166</v>
      </c>
      <c r="E39">
        <v>11950</v>
      </c>
      <c r="F39">
        <v>2360</v>
      </c>
      <c r="G39" t="s">
        <v>11</v>
      </c>
      <c r="X39" t="s">
        <v>87</v>
      </c>
      <c r="Y39">
        <v>540000</v>
      </c>
    </row>
    <row r="40" spans="2:25" x14ac:dyDescent="0.25">
      <c r="B40">
        <v>38681</v>
      </c>
      <c r="C40" t="s">
        <v>36</v>
      </c>
      <c r="D40" t="s">
        <v>167</v>
      </c>
      <c r="E40">
        <v>10700</v>
      </c>
      <c r="F40">
        <v>4520</v>
      </c>
      <c r="G40" t="s">
        <v>10</v>
      </c>
      <c r="X40" t="s">
        <v>88</v>
      </c>
      <c r="Y40">
        <v>720000</v>
      </c>
    </row>
    <row r="41" spans="2:25" x14ac:dyDescent="0.25">
      <c r="B41">
        <v>39133</v>
      </c>
      <c r="C41" t="s">
        <v>1</v>
      </c>
      <c r="D41" t="s">
        <v>157</v>
      </c>
      <c r="E41">
        <v>14850</v>
      </c>
      <c r="F41">
        <v>5420</v>
      </c>
      <c r="G41" t="s">
        <v>10</v>
      </c>
      <c r="X41" t="s">
        <v>89</v>
      </c>
      <c r="Y41">
        <v>2460000</v>
      </c>
    </row>
    <row r="42" spans="2:25" x14ac:dyDescent="0.25">
      <c r="B42">
        <v>39081</v>
      </c>
      <c r="C42" t="s">
        <v>0</v>
      </c>
      <c r="D42" t="s">
        <v>168</v>
      </c>
      <c r="E42">
        <v>10400</v>
      </c>
      <c r="F42">
        <v>4020</v>
      </c>
      <c r="G42" t="s">
        <v>11</v>
      </c>
      <c r="X42" t="s">
        <v>90</v>
      </c>
      <c r="Y42">
        <v>1840000</v>
      </c>
    </row>
    <row r="43" spans="2:25" x14ac:dyDescent="0.25">
      <c r="B43">
        <v>38894</v>
      </c>
      <c r="C43" t="s">
        <v>38</v>
      </c>
      <c r="D43" t="s">
        <v>161</v>
      </c>
      <c r="E43">
        <v>11250</v>
      </c>
      <c r="F43">
        <v>5500</v>
      </c>
      <c r="G43" t="s">
        <v>10</v>
      </c>
      <c r="X43" t="s">
        <v>91</v>
      </c>
      <c r="Y43">
        <v>2120000</v>
      </c>
    </row>
    <row r="44" spans="2:25" x14ac:dyDescent="0.25">
      <c r="B44">
        <v>39537</v>
      </c>
      <c r="C44" t="s">
        <v>1</v>
      </c>
      <c r="D44" t="s">
        <v>164</v>
      </c>
      <c r="E44">
        <v>13300</v>
      </c>
      <c r="F44">
        <v>5320</v>
      </c>
      <c r="G44" t="s">
        <v>12</v>
      </c>
      <c r="X44" t="s">
        <v>92</v>
      </c>
      <c r="Y44">
        <v>2340000</v>
      </c>
    </row>
    <row r="45" spans="2:25" x14ac:dyDescent="0.25">
      <c r="B45">
        <v>39101</v>
      </c>
      <c r="C45" t="s">
        <v>36</v>
      </c>
      <c r="D45" t="s">
        <v>160</v>
      </c>
      <c r="E45">
        <v>12600</v>
      </c>
      <c r="F45">
        <v>5560</v>
      </c>
      <c r="G45" t="s">
        <v>10</v>
      </c>
      <c r="X45" t="s">
        <v>93</v>
      </c>
      <c r="Y45">
        <v>900000</v>
      </c>
    </row>
    <row r="46" spans="2:25" x14ac:dyDescent="0.25">
      <c r="B46">
        <v>39190</v>
      </c>
      <c r="C46" t="s">
        <v>1</v>
      </c>
      <c r="D46" t="s">
        <v>160</v>
      </c>
      <c r="E46">
        <v>13550</v>
      </c>
      <c r="F46">
        <v>3400</v>
      </c>
      <c r="G46" t="s">
        <v>10</v>
      </c>
      <c r="X46" t="s">
        <v>94</v>
      </c>
      <c r="Y46">
        <v>1090000</v>
      </c>
    </row>
    <row r="47" spans="2:25" x14ac:dyDescent="0.25">
      <c r="B47">
        <v>39122</v>
      </c>
      <c r="C47" t="s">
        <v>0</v>
      </c>
      <c r="D47" t="s">
        <v>165</v>
      </c>
      <c r="E47">
        <v>12700</v>
      </c>
      <c r="F47">
        <v>4720</v>
      </c>
      <c r="G47" t="s">
        <v>12</v>
      </c>
      <c r="X47" t="s">
        <v>95</v>
      </c>
      <c r="Y47">
        <v>680000</v>
      </c>
    </row>
    <row r="48" spans="2:25" x14ac:dyDescent="0.25">
      <c r="B48">
        <v>39168</v>
      </c>
      <c r="C48" t="s">
        <v>42</v>
      </c>
      <c r="D48" t="s">
        <v>162</v>
      </c>
      <c r="E48">
        <v>13650</v>
      </c>
      <c r="F48">
        <v>5340</v>
      </c>
      <c r="G48" t="s">
        <v>10</v>
      </c>
      <c r="X48" t="s">
        <v>96</v>
      </c>
      <c r="Y48">
        <v>770000</v>
      </c>
    </row>
    <row r="49" spans="2:25" x14ac:dyDescent="0.25">
      <c r="B49">
        <v>39082</v>
      </c>
      <c r="C49" t="s">
        <v>44</v>
      </c>
      <c r="D49" t="s">
        <v>166</v>
      </c>
      <c r="E49">
        <v>13600</v>
      </c>
      <c r="F49">
        <v>5500</v>
      </c>
      <c r="G49" t="s">
        <v>10</v>
      </c>
      <c r="X49" t="s">
        <v>97</v>
      </c>
      <c r="Y49">
        <v>2470000</v>
      </c>
    </row>
    <row r="50" spans="2:25" x14ac:dyDescent="0.25">
      <c r="B50">
        <v>38694</v>
      </c>
      <c r="C50" t="s">
        <v>28</v>
      </c>
      <c r="D50" t="s">
        <v>165</v>
      </c>
      <c r="E50">
        <v>11800</v>
      </c>
      <c r="F50">
        <v>2420</v>
      </c>
      <c r="G50" t="s">
        <v>11</v>
      </c>
      <c r="X50" t="s">
        <v>98</v>
      </c>
      <c r="Y50">
        <v>640000</v>
      </c>
    </row>
    <row r="51" spans="2:25" x14ac:dyDescent="0.25">
      <c r="B51">
        <v>38567</v>
      </c>
      <c r="C51" t="s">
        <v>34</v>
      </c>
      <c r="D51" t="s">
        <v>160</v>
      </c>
      <c r="E51">
        <v>13800</v>
      </c>
      <c r="F51">
        <v>5460</v>
      </c>
      <c r="G51" t="s">
        <v>11</v>
      </c>
      <c r="X51" t="s">
        <v>99</v>
      </c>
      <c r="Y51">
        <v>1710000</v>
      </c>
    </row>
    <row r="52" spans="2:25" x14ac:dyDescent="0.25">
      <c r="B52">
        <v>39200</v>
      </c>
      <c r="C52" t="s">
        <v>42</v>
      </c>
      <c r="D52" t="s">
        <v>168</v>
      </c>
      <c r="E52">
        <v>14550</v>
      </c>
      <c r="F52">
        <v>4160</v>
      </c>
      <c r="G52" t="s">
        <v>11</v>
      </c>
      <c r="X52" t="s">
        <v>100</v>
      </c>
      <c r="Y52">
        <v>1380000</v>
      </c>
    </row>
    <row r="53" spans="2:25" x14ac:dyDescent="0.25">
      <c r="B53">
        <v>39590</v>
      </c>
      <c r="C53" t="s">
        <v>32</v>
      </c>
      <c r="D53" t="s">
        <v>166</v>
      </c>
      <c r="E53">
        <v>14350</v>
      </c>
      <c r="F53">
        <v>2660</v>
      </c>
      <c r="G53" t="s">
        <v>9</v>
      </c>
      <c r="X53" t="s">
        <v>101</v>
      </c>
      <c r="Y53">
        <v>2360000</v>
      </c>
    </row>
    <row r="54" spans="2:25" x14ac:dyDescent="0.25">
      <c r="B54">
        <v>39145</v>
      </c>
      <c r="C54" t="s">
        <v>48</v>
      </c>
      <c r="D54" t="s">
        <v>162</v>
      </c>
      <c r="E54">
        <v>11450</v>
      </c>
      <c r="F54">
        <v>4100</v>
      </c>
      <c r="G54" t="s">
        <v>10</v>
      </c>
      <c r="X54" t="s">
        <v>102</v>
      </c>
      <c r="Y54">
        <v>1310000</v>
      </c>
    </row>
    <row r="55" spans="2:25" x14ac:dyDescent="0.25">
      <c r="B55">
        <v>38722</v>
      </c>
      <c r="C55" t="s">
        <v>48</v>
      </c>
      <c r="D55" t="s">
        <v>167</v>
      </c>
      <c r="E55">
        <v>14350</v>
      </c>
      <c r="F55">
        <v>4900</v>
      </c>
      <c r="G55" t="s">
        <v>10</v>
      </c>
      <c r="X55" t="s">
        <v>103</v>
      </c>
      <c r="Y55">
        <v>1650000</v>
      </c>
    </row>
    <row r="56" spans="2:25" x14ac:dyDescent="0.25">
      <c r="B56">
        <v>38857</v>
      </c>
      <c r="C56" t="s">
        <v>32</v>
      </c>
      <c r="D56" t="s">
        <v>162</v>
      </c>
      <c r="E56">
        <v>10500</v>
      </c>
      <c r="F56">
        <v>2560</v>
      </c>
      <c r="G56" t="s">
        <v>11</v>
      </c>
      <c r="X56" t="s">
        <v>104</v>
      </c>
      <c r="Y56">
        <v>2390000</v>
      </c>
    </row>
    <row r="57" spans="2:25" x14ac:dyDescent="0.25">
      <c r="B57">
        <v>38565</v>
      </c>
      <c r="C57" t="s">
        <v>44</v>
      </c>
      <c r="D57" t="s">
        <v>157</v>
      </c>
      <c r="E57">
        <v>10000</v>
      </c>
      <c r="F57">
        <v>2360</v>
      </c>
      <c r="G57" t="s">
        <v>10</v>
      </c>
      <c r="X57" t="s">
        <v>105</v>
      </c>
      <c r="Y57">
        <v>650000</v>
      </c>
    </row>
    <row r="58" spans="2:25" x14ac:dyDescent="0.25">
      <c r="B58">
        <v>39509</v>
      </c>
      <c r="C58" t="s">
        <v>42</v>
      </c>
      <c r="D58" t="s">
        <v>168</v>
      </c>
      <c r="E58">
        <v>13750</v>
      </c>
      <c r="F58">
        <v>5500</v>
      </c>
      <c r="G58" t="s">
        <v>11</v>
      </c>
      <c r="X58" t="s">
        <v>106</v>
      </c>
      <c r="Y58">
        <v>830000</v>
      </c>
    </row>
    <row r="59" spans="2:25" x14ac:dyDescent="0.25">
      <c r="B59">
        <v>39443</v>
      </c>
      <c r="C59" t="s">
        <v>38</v>
      </c>
      <c r="D59" t="s">
        <v>159</v>
      </c>
      <c r="E59">
        <v>13800</v>
      </c>
      <c r="F59">
        <v>4880</v>
      </c>
      <c r="G59" t="s">
        <v>10</v>
      </c>
      <c r="X59" t="s">
        <v>107</v>
      </c>
      <c r="Y59">
        <v>850000</v>
      </c>
    </row>
    <row r="60" spans="2:25" x14ac:dyDescent="0.25">
      <c r="B60">
        <v>38614</v>
      </c>
      <c r="C60" t="s">
        <v>30</v>
      </c>
      <c r="D60" t="s">
        <v>162</v>
      </c>
      <c r="E60">
        <v>11250</v>
      </c>
      <c r="F60">
        <v>4960</v>
      </c>
      <c r="G60" t="s">
        <v>12</v>
      </c>
      <c r="X60" t="s">
        <v>108</v>
      </c>
      <c r="Y60">
        <v>730000</v>
      </c>
    </row>
    <row r="61" spans="2:25" x14ac:dyDescent="0.25">
      <c r="B61">
        <v>39272</v>
      </c>
      <c r="C61" t="s">
        <v>44</v>
      </c>
      <c r="D61" t="s">
        <v>167</v>
      </c>
      <c r="E61">
        <v>13550</v>
      </c>
      <c r="F61">
        <v>3160</v>
      </c>
      <c r="G61" t="s">
        <v>10</v>
      </c>
      <c r="X61" t="s">
        <v>109</v>
      </c>
      <c r="Y61">
        <v>790000</v>
      </c>
    </row>
    <row r="62" spans="2:25" x14ac:dyDescent="0.25">
      <c r="B62">
        <v>39476</v>
      </c>
      <c r="C62" t="s">
        <v>38</v>
      </c>
      <c r="D62" t="s">
        <v>163</v>
      </c>
      <c r="E62">
        <v>10500</v>
      </c>
      <c r="F62">
        <v>4240</v>
      </c>
      <c r="G62" t="s">
        <v>9</v>
      </c>
      <c r="X62" t="s">
        <v>110</v>
      </c>
      <c r="Y62">
        <v>1890000</v>
      </c>
    </row>
    <row r="63" spans="2:25" x14ac:dyDescent="0.25">
      <c r="B63">
        <v>39423</v>
      </c>
      <c r="C63" t="s">
        <v>28</v>
      </c>
      <c r="D63" t="s">
        <v>166</v>
      </c>
      <c r="E63">
        <v>10500</v>
      </c>
      <c r="F63">
        <v>2500</v>
      </c>
      <c r="G63" t="s">
        <v>11</v>
      </c>
      <c r="X63" t="s">
        <v>111</v>
      </c>
      <c r="Y63">
        <v>420000</v>
      </c>
    </row>
    <row r="64" spans="2:25" x14ac:dyDescent="0.25">
      <c r="B64">
        <v>38855</v>
      </c>
      <c r="C64" t="s">
        <v>36</v>
      </c>
      <c r="D64" t="s">
        <v>166</v>
      </c>
      <c r="E64">
        <v>11500</v>
      </c>
      <c r="F64">
        <v>2780</v>
      </c>
      <c r="G64" t="s">
        <v>11</v>
      </c>
      <c r="X64" t="s">
        <v>112</v>
      </c>
      <c r="Y64">
        <v>610000</v>
      </c>
    </row>
    <row r="65" spans="2:25" x14ac:dyDescent="0.25">
      <c r="B65">
        <v>39157</v>
      </c>
      <c r="C65" t="s">
        <v>30</v>
      </c>
      <c r="D65" t="s">
        <v>163</v>
      </c>
      <c r="E65">
        <v>10050</v>
      </c>
      <c r="F65">
        <v>5640</v>
      </c>
      <c r="G65" t="s">
        <v>11</v>
      </c>
      <c r="X65" t="s">
        <v>113</v>
      </c>
      <c r="Y65">
        <v>2080000</v>
      </c>
    </row>
    <row r="66" spans="2:25" x14ac:dyDescent="0.25">
      <c r="B66">
        <v>38628</v>
      </c>
      <c r="C66" t="s">
        <v>32</v>
      </c>
      <c r="D66" t="s">
        <v>161</v>
      </c>
      <c r="E66">
        <v>13550</v>
      </c>
      <c r="F66">
        <v>4540</v>
      </c>
      <c r="G66" t="s">
        <v>12</v>
      </c>
      <c r="X66" t="s">
        <v>114</v>
      </c>
      <c r="Y66">
        <v>610000</v>
      </c>
    </row>
    <row r="67" spans="2:25" x14ac:dyDescent="0.25">
      <c r="B67">
        <v>39115</v>
      </c>
      <c r="C67" t="s">
        <v>38</v>
      </c>
      <c r="D67" t="s">
        <v>164</v>
      </c>
      <c r="E67">
        <v>14750</v>
      </c>
      <c r="F67">
        <v>2880</v>
      </c>
      <c r="G67" t="s">
        <v>9</v>
      </c>
      <c r="X67" t="s">
        <v>115</v>
      </c>
      <c r="Y67">
        <v>770000</v>
      </c>
    </row>
    <row r="68" spans="2:25" x14ac:dyDescent="0.25">
      <c r="B68">
        <v>39591</v>
      </c>
      <c r="C68" t="s">
        <v>1</v>
      </c>
      <c r="D68" t="s">
        <v>163</v>
      </c>
      <c r="E68">
        <v>12500</v>
      </c>
      <c r="F68">
        <v>2800</v>
      </c>
      <c r="G68" t="s">
        <v>9</v>
      </c>
      <c r="X68" t="s">
        <v>116</v>
      </c>
      <c r="Y68">
        <v>2220000</v>
      </c>
    </row>
    <row r="69" spans="2:25" x14ac:dyDescent="0.25">
      <c r="B69">
        <v>39047</v>
      </c>
      <c r="C69" t="s">
        <v>36</v>
      </c>
      <c r="D69" t="s">
        <v>161</v>
      </c>
      <c r="E69">
        <v>11000</v>
      </c>
      <c r="F69">
        <v>3740</v>
      </c>
      <c r="G69" t="s">
        <v>11</v>
      </c>
      <c r="X69" t="s">
        <v>117</v>
      </c>
      <c r="Y69">
        <v>1650000</v>
      </c>
    </row>
    <row r="70" spans="2:25" x14ac:dyDescent="0.25">
      <c r="B70">
        <v>39509</v>
      </c>
      <c r="C70" t="s">
        <v>36</v>
      </c>
      <c r="D70" t="s">
        <v>168</v>
      </c>
      <c r="E70">
        <v>11650</v>
      </c>
      <c r="F70">
        <v>5040</v>
      </c>
      <c r="G70" t="s">
        <v>12</v>
      </c>
      <c r="X70" t="s">
        <v>118</v>
      </c>
      <c r="Y70">
        <v>2260000</v>
      </c>
    </row>
    <row r="71" spans="2:25" x14ac:dyDescent="0.25">
      <c r="B71">
        <v>38516</v>
      </c>
      <c r="C71" t="s">
        <v>34</v>
      </c>
      <c r="D71" t="s">
        <v>164</v>
      </c>
      <c r="E71">
        <v>12950</v>
      </c>
      <c r="F71">
        <v>4680</v>
      </c>
      <c r="G71" t="s">
        <v>11</v>
      </c>
      <c r="X71" t="s">
        <v>119</v>
      </c>
      <c r="Y71">
        <v>820000</v>
      </c>
    </row>
    <row r="72" spans="2:25" x14ac:dyDescent="0.25">
      <c r="B72">
        <v>39525</v>
      </c>
      <c r="C72" t="s">
        <v>0</v>
      </c>
      <c r="D72" t="s">
        <v>165</v>
      </c>
      <c r="E72">
        <v>12900</v>
      </c>
      <c r="F72">
        <v>3720</v>
      </c>
      <c r="G72" t="s">
        <v>11</v>
      </c>
      <c r="X72" t="s">
        <v>120</v>
      </c>
      <c r="Y72">
        <v>1710000</v>
      </c>
    </row>
    <row r="73" spans="2:25" x14ac:dyDescent="0.25">
      <c r="B73">
        <v>39200</v>
      </c>
      <c r="C73" t="s">
        <v>34</v>
      </c>
      <c r="D73" t="s">
        <v>161</v>
      </c>
      <c r="E73">
        <v>14700</v>
      </c>
      <c r="F73">
        <v>2100</v>
      </c>
      <c r="G73" t="s">
        <v>12</v>
      </c>
      <c r="X73" t="s">
        <v>121</v>
      </c>
      <c r="Y73">
        <v>1160000</v>
      </c>
    </row>
    <row r="74" spans="2:25" x14ac:dyDescent="0.25">
      <c r="B74">
        <v>38986</v>
      </c>
      <c r="C74" t="s">
        <v>44</v>
      </c>
      <c r="D74" t="s">
        <v>159</v>
      </c>
      <c r="E74">
        <v>11350</v>
      </c>
      <c r="F74">
        <v>4820</v>
      </c>
      <c r="G74" t="s">
        <v>11</v>
      </c>
      <c r="X74" t="s">
        <v>122</v>
      </c>
      <c r="Y74">
        <v>790000</v>
      </c>
    </row>
    <row r="75" spans="2:25" x14ac:dyDescent="0.25">
      <c r="B75">
        <v>39049</v>
      </c>
      <c r="C75" t="s">
        <v>32</v>
      </c>
      <c r="D75" t="s">
        <v>161</v>
      </c>
      <c r="E75">
        <v>13400</v>
      </c>
      <c r="F75">
        <v>3740</v>
      </c>
      <c r="G75" t="s">
        <v>9</v>
      </c>
      <c r="X75" t="s">
        <v>123</v>
      </c>
      <c r="Y75">
        <v>700000</v>
      </c>
    </row>
    <row r="76" spans="2:25" x14ac:dyDescent="0.25">
      <c r="B76">
        <v>39280</v>
      </c>
      <c r="C76" t="s">
        <v>34</v>
      </c>
      <c r="D76" t="s">
        <v>167</v>
      </c>
      <c r="E76">
        <v>10300</v>
      </c>
      <c r="F76">
        <v>5420</v>
      </c>
      <c r="G76" t="s">
        <v>10</v>
      </c>
      <c r="X76" t="s">
        <v>124</v>
      </c>
      <c r="Y76">
        <v>1650000</v>
      </c>
    </row>
    <row r="77" spans="2:25" x14ac:dyDescent="0.25">
      <c r="B77">
        <v>38570</v>
      </c>
      <c r="C77" t="s">
        <v>32</v>
      </c>
      <c r="D77" t="s">
        <v>164</v>
      </c>
      <c r="E77">
        <v>13550</v>
      </c>
      <c r="F77">
        <v>2180</v>
      </c>
      <c r="G77" t="s">
        <v>11</v>
      </c>
      <c r="X77" t="s">
        <v>125</v>
      </c>
      <c r="Y77">
        <v>2080000</v>
      </c>
    </row>
    <row r="78" spans="2:25" x14ac:dyDescent="0.25">
      <c r="B78">
        <v>39080</v>
      </c>
      <c r="C78" t="s">
        <v>48</v>
      </c>
      <c r="D78" t="s">
        <v>164</v>
      </c>
      <c r="E78">
        <v>14500</v>
      </c>
      <c r="F78">
        <v>5460</v>
      </c>
      <c r="G78" t="s">
        <v>10</v>
      </c>
      <c r="X78" t="s">
        <v>126</v>
      </c>
      <c r="Y78">
        <v>1970000</v>
      </c>
    </row>
    <row r="79" spans="2:25" x14ac:dyDescent="0.25">
      <c r="B79">
        <v>39332</v>
      </c>
      <c r="C79" t="s">
        <v>1</v>
      </c>
      <c r="D79" t="s">
        <v>159</v>
      </c>
      <c r="E79">
        <v>14300</v>
      </c>
      <c r="F79">
        <v>2760</v>
      </c>
      <c r="G79" t="s">
        <v>9</v>
      </c>
      <c r="X79" t="s">
        <v>127</v>
      </c>
      <c r="Y79">
        <v>1350000</v>
      </c>
    </row>
    <row r="80" spans="2:25" x14ac:dyDescent="0.25">
      <c r="B80">
        <v>39233</v>
      </c>
      <c r="C80" t="s">
        <v>42</v>
      </c>
      <c r="D80" t="s">
        <v>161</v>
      </c>
      <c r="E80">
        <v>10000</v>
      </c>
      <c r="F80">
        <v>3780</v>
      </c>
      <c r="G80" t="s">
        <v>11</v>
      </c>
    </row>
    <row r="81" spans="2:7" x14ac:dyDescent="0.25">
      <c r="B81">
        <v>39112</v>
      </c>
      <c r="C81" t="s">
        <v>0</v>
      </c>
      <c r="D81" t="s">
        <v>163</v>
      </c>
      <c r="E81">
        <v>13550</v>
      </c>
      <c r="F81">
        <v>5000</v>
      </c>
      <c r="G81" t="s">
        <v>11</v>
      </c>
    </row>
    <row r="82" spans="2:7" x14ac:dyDescent="0.25">
      <c r="B82">
        <v>38639</v>
      </c>
      <c r="C82" t="s">
        <v>1</v>
      </c>
      <c r="D82" t="s">
        <v>160</v>
      </c>
      <c r="E82">
        <v>14500</v>
      </c>
      <c r="F82">
        <v>3580</v>
      </c>
      <c r="G82" t="s">
        <v>11</v>
      </c>
    </row>
    <row r="83" spans="2:7" x14ac:dyDescent="0.25">
      <c r="B83">
        <v>38945</v>
      </c>
      <c r="C83" t="s">
        <v>38</v>
      </c>
      <c r="D83" t="s">
        <v>163</v>
      </c>
      <c r="E83">
        <v>13650</v>
      </c>
      <c r="F83">
        <v>2180</v>
      </c>
      <c r="G83" t="s">
        <v>11</v>
      </c>
    </row>
    <row r="84" spans="2:7" x14ac:dyDescent="0.25">
      <c r="B84">
        <v>39431</v>
      </c>
      <c r="C84" t="s">
        <v>44</v>
      </c>
      <c r="D84" t="s">
        <v>167</v>
      </c>
      <c r="E84">
        <v>12700</v>
      </c>
      <c r="F84">
        <v>5660</v>
      </c>
      <c r="G84" t="s">
        <v>12</v>
      </c>
    </row>
    <row r="85" spans="2:7" x14ac:dyDescent="0.25">
      <c r="B85">
        <v>39419</v>
      </c>
      <c r="C85" t="s">
        <v>38</v>
      </c>
      <c r="D85" t="s">
        <v>163</v>
      </c>
      <c r="E85">
        <v>14450</v>
      </c>
      <c r="F85">
        <v>3660</v>
      </c>
      <c r="G85" t="s">
        <v>9</v>
      </c>
    </row>
    <row r="86" spans="2:7" x14ac:dyDescent="0.25">
      <c r="B86">
        <v>38742</v>
      </c>
      <c r="C86" t="s">
        <v>30</v>
      </c>
      <c r="D86" t="s">
        <v>164</v>
      </c>
      <c r="E86">
        <v>12400</v>
      </c>
      <c r="F86">
        <v>5680</v>
      </c>
      <c r="G86" t="s">
        <v>12</v>
      </c>
    </row>
    <row r="87" spans="2:7" x14ac:dyDescent="0.25">
      <c r="B87">
        <v>39523</v>
      </c>
      <c r="C87" t="s">
        <v>44</v>
      </c>
      <c r="D87" t="s">
        <v>160</v>
      </c>
      <c r="E87">
        <v>14850</v>
      </c>
      <c r="F87">
        <v>3320</v>
      </c>
      <c r="G87" t="s">
        <v>12</v>
      </c>
    </row>
    <row r="88" spans="2:7" x14ac:dyDescent="0.25">
      <c r="B88">
        <v>39019</v>
      </c>
      <c r="C88" t="s">
        <v>1</v>
      </c>
      <c r="D88" t="s">
        <v>163</v>
      </c>
      <c r="E88">
        <v>14750</v>
      </c>
      <c r="F88">
        <v>3200</v>
      </c>
      <c r="G88" t="s">
        <v>10</v>
      </c>
    </row>
    <row r="89" spans="2:7" x14ac:dyDescent="0.25">
      <c r="B89">
        <v>39488</v>
      </c>
      <c r="C89" t="s">
        <v>32</v>
      </c>
      <c r="D89" t="s">
        <v>166</v>
      </c>
      <c r="E89">
        <v>11900</v>
      </c>
      <c r="F89">
        <v>3460</v>
      </c>
      <c r="G89" t="s">
        <v>12</v>
      </c>
    </row>
    <row r="90" spans="2:7" x14ac:dyDescent="0.25">
      <c r="B90">
        <v>39280</v>
      </c>
      <c r="C90" t="s">
        <v>40</v>
      </c>
      <c r="D90" t="s">
        <v>160</v>
      </c>
      <c r="E90">
        <v>13750</v>
      </c>
      <c r="F90">
        <v>2080</v>
      </c>
      <c r="G90" t="s">
        <v>12</v>
      </c>
    </row>
    <row r="91" spans="2:7" x14ac:dyDescent="0.25">
      <c r="B91">
        <v>39443</v>
      </c>
      <c r="C91" t="s">
        <v>44</v>
      </c>
      <c r="D91" t="s">
        <v>160</v>
      </c>
      <c r="E91">
        <v>11200</v>
      </c>
      <c r="F91">
        <v>5640</v>
      </c>
      <c r="G91" t="s">
        <v>11</v>
      </c>
    </row>
    <row r="92" spans="2:7" x14ac:dyDescent="0.25">
      <c r="B92">
        <v>39393</v>
      </c>
      <c r="C92" t="s">
        <v>48</v>
      </c>
      <c r="D92" t="s">
        <v>167</v>
      </c>
      <c r="E92">
        <v>12450</v>
      </c>
      <c r="F92">
        <v>4380</v>
      </c>
      <c r="G92" t="s">
        <v>12</v>
      </c>
    </row>
    <row r="93" spans="2:7" x14ac:dyDescent="0.25">
      <c r="B93">
        <v>39471</v>
      </c>
      <c r="C93" t="s">
        <v>40</v>
      </c>
      <c r="D93" t="s">
        <v>159</v>
      </c>
      <c r="E93">
        <v>14550</v>
      </c>
      <c r="F93">
        <v>2780</v>
      </c>
      <c r="G93" t="s">
        <v>9</v>
      </c>
    </row>
    <row r="94" spans="2:7" x14ac:dyDescent="0.25">
      <c r="B94">
        <v>39582</v>
      </c>
      <c r="C94" t="s">
        <v>42</v>
      </c>
      <c r="D94" t="s">
        <v>161</v>
      </c>
      <c r="E94">
        <v>12450</v>
      </c>
      <c r="F94">
        <v>2100</v>
      </c>
      <c r="G94" t="s">
        <v>9</v>
      </c>
    </row>
    <row r="95" spans="2:7" x14ac:dyDescent="0.25">
      <c r="B95">
        <v>39029</v>
      </c>
      <c r="C95" t="s">
        <v>28</v>
      </c>
      <c r="D95" t="s">
        <v>163</v>
      </c>
      <c r="E95">
        <v>11650</v>
      </c>
      <c r="F95">
        <v>2960</v>
      </c>
      <c r="G95" t="s">
        <v>10</v>
      </c>
    </row>
    <row r="96" spans="2:7" x14ac:dyDescent="0.25">
      <c r="B96">
        <v>38707</v>
      </c>
      <c r="C96" t="s">
        <v>40</v>
      </c>
      <c r="D96" t="s">
        <v>167</v>
      </c>
      <c r="E96">
        <v>15000</v>
      </c>
      <c r="F96">
        <v>2120</v>
      </c>
      <c r="G96" t="s">
        <v>11</v>
      </c>
    </row>
    <row r="97" spans="2:7" x14ac:dyDescent="0.25">
      <c r="B97">
        <v>38626</v>
      </c>
      <c r="C97" t="s">
        <v>48</v>
      </c>
      <c r="D97" t="s">
        <v>159</v>
      </c>
      <c r="E97">
        <v>10000</v>
      </c>
      <c r="F97">
        <v>2540</v>
      </c>
      <c r="G97" t="s">
        <v>10</v>
      </c>
    </row>
    <row r="98" spans="2:7" x14ac:dyDescent="0.25">
      <c r="B98">
        <v>38572</v>
      </c>
      <c r="C98" t="s">
        <v>40</v>
      </c>
      <c r="D98" t="s">
        <v>162</v>
      </c>
      <c r="E98">
        <v>13650</v>
      </c>
      <c r="F98">
        <v>5100</v>
      </c>
      <c r="G98" t="s">
        <v>12</v>
      </c>
    </row>
    <row r="99" spans="2:7" x14ac:dyDescent="0.25">
      <c r="B99">
        <v>39477</v>
      </c>
      <c r="C99" t="s">
        <v>32</v>
      </c>
      <c r="D99" t="s">
        <v>161</v>
      </c>
      <c r="E99">
        <v>11850</v>
      </c>
      <c r="F99">
        <v>5160</v>
      </c>
      <c r="G99" t="s">
        <v>10</v>
      </c>
    </row>
    <row r="100" spans="2:7" x14ac:dyDescent="0.25">
      <c r="B100">
        <v>39104</v>
      </c>
      <c r="C100" t="s">
        <v>1</v>
      </c>
      <c r="D100" t="s">
        <v>160</v>
      </c>
      <c r="E100">
        <v>13150</v>
      </c>
      <c r="F100">
        <v>5220</v>
      </c>
      <c r="G100" t="s">
        <v>11</v>
      </c>
    </row>
    <row r="101" spans="2:7" x14ac:dyDescent="0.25">
      <c r="B101">
        <v>39120</v>
      </c>
      <c r="C101" t="s">
        <v>1</v>
      </c>
      <c r="D101" t="s">
        <v>165</v>
      </c>
      <c r="E101">
        <v>12600</v>
      </c>
      <c r="F101">
        <v>2740</v>
      </c>
      <c r="G101" t="s">
        <v>11</v>
      </c>
    </row>
    <row r="102" spans="2:7" x14ac:dyDescent="0.25">
      <c r="B102">
        <v>39304</v>
      </c>
      <c r="C102" t="s">
        <v>42</v>
      </c>
      <c r="D102" t="s">
        <v>163</v>
      </c>
      <c r="E102">
        <v>15000</v>
      </c>
      <c r="F102">
        <v>4240</v>
      </c>
      <c r="G102" t="s">
        <v>9</v>
      </c>
    </row>
    <row r="103" spans="2:7" x14ac:dyDescent="0.25">
      <c r="B103">
        <v>39025</v>
      </c>
      <c r="C103" t="s">
        <v>32</v>
      </c>
      <c r="D103" t="s">
        <v>165</v>
      </c>
      <c r="E103">
        <v>10850</v>
      </c>
      <c r="F103">
        <v>2740</v>
      </c>
      <c r="G103" t="s">
        <v>10</v>
      </c>
    </row>
    <row r="104" spans="2:7" x14ac:dyDescent="0.25">
      <c r="B104">
        <v>39142</v>
      </c>
      <c r="C104" t="s">
        <v>32</v>
      </c>
      <c r="D104" t="s">
        <v>164</v>
      </c>
      <c r="E104">
        <v>15000</v>
      </c>
      <c r="F104">
        <v>5280</v>
      </c>
      <c r="G104" t="s">
        <v>12</v>
      </c>
    </row>
    <row r="105" spans="2:7" x14ac:dyDescent="0.25">
      <c r="B105">
        <v>38791</v>
      </c>
      <c r="C105" t="s">
        <v>30</v>
      </c>
      <c r="D105" t="s">
        <v>164</v>
      </c>
      <c r="E105">
        <v>11900</v>
      </c>
      <c r="F105">
        <v>5220</v>
      </c>
      <c r="G105" t="s">
        <v>10</v>
      </c>
    </row>
    <row r="106" spans="2:7" x14ac:dyDescent="0.25">
      <c r="B106">
        <v>39202</v>
      </c>
      <c r="C106" t="s">
        <v>38</v>
      </c>
      <c r="D106" t="s">
        <v>168</v>
      </c>
      <c r="E106">
        <v>11600</v>
      </c>
      <c r="F106">
        <v>3780</v>
      </c>
      <c r="G106" t="s">
        <v>12</v>
      </c>
    </row>
    <row r="107" spans="2:7" x14ac:dyDescent="0.25">
      <c r="B107">
        <v>39175</v>
      </c>
      <c r="C107" t="s">
        <v>34</v>
      </c>
      <c r="D107" t="s">
        <v>159</v>
      </c>
      <c r="E107">
        <v>12500</v>
      </c>
      <c r="F107">
        <v>2420</v>
      </c>
      <c r="G107" t="s">
        <v>10</v>
      </c>
    </row>
    <row r="108" spans="2:7" x14ac:dyDescent="0.25">
      <c r="B108">
        <v>39088</v>
      </c>
      <c r="C108" t="s">
        <v>44</v>
      </c>
      <c r="D108" t="s">
        <v>166</v>
      </c>
      <c r="E108">
        <v>15000</v>
      </c>
      <c r="F108">
        <v>4420</v>
      </c>
      <c r="G108" t="s">
        <v>9</v>
      </c>
    </row>
    <row r="109" spans="2:7" x14ac:dyDescent="0.25">
      <c r="B109">
        <v>39090</v>
      </c>
      <c r="C109" t="s">
        <v>34</v>
      </c>
      <c r="D109" t="s">
        <v>157</v>
      </c>
      <c r="E109">
        <v>13650</v>
      </c>
      <c r="F109">
        <v>3300</v>
      </c>
      <c r="G109" t="s">
        <v>9</v>
      </c>
    </row>
    <row r="110" spans="2:7" x14ac:dyDescent="0.25">
      <c r="B110">
        <v>39574</v>
      </c>
      <c r="C110" t="s">
        <v>40</v>
      </c>
      <c r="D110" t="s">
        <v>166</v>
      </c>
      <c r="E110">
        <v>13750</v>
      </c>
      <c r="F110">
        <v>3160</v>
      </c>
      <c r="G110" t="s">
        <v>9</v>
      </c>
    </row>
    <row r="111" spans="2:7" x14ac:dyDescent="0.25">
      <c r="B111">
        <v>39000</v>
      </c>
      <c r="C111" t="s">
        <v>48</v>
      </c>
      <c r="D111" t="s">
        <v>168</v>
      </c>
      <c r="E111">
        <v>11900</v>
      </c>
      <c r="F111">
        <v>4700</v>
      </c>
      <c r="G111" t="s">
        <v>12</v>
      </c>
    </row>
    <row r="112" spans="2:7" x14ac:dyDescent="0.25">
      <c r="B112">
        <v>38690</v>
      </c>
      <c r="C112" t="s">
        <v>1</v>
      </c>
      <c r="D112" t="s">
        <v>165</v>
      </c>
      <c r="E112">
        <v>10600</v>
      </c>
      <c r="F112">
        <v>4040</v>
      </c>
      <c r="G112" t="s">
        <v>12</v>
      </c>
    </row>
    <row r="113" spans="2:7" x14ac:dyDescent="0.25">
      <c r="B113">
        <v>38690</v>
      </c>
      <c r="C113" t="s">
        <v>44</v>
      </c>
      <c r="D113" t="s">
        <v>159</v>
      </c>
      <c r="E113">
        <v>13850</v>
      </c>
      <c r="F113">
        <v>5420</v>
      </c>
      <c r="G113" t="s">
        <v>12</v>
      </c>
    </row>
    <row r="114" spans="2:7" x14ac:dyDescent="0.25">
      <c r="B114">
        <v>38649</v>
      </c>
      <c r="C114" t="s">
        <v>28</v>
      </c>
      <c r="D114" t="s">
        <v>165</v>
      </c>
      <c r="E114">
        <v>11500</v>
      </c>
      <c r="F114">
        <v>3780</v>
      </c>
      <c r="G114" t="s">
        <v>11</v>
      </c>
    </row>
    <row r="115" spans="2:7" x14ac:dyDescent="0.25">
      <c r="B115">
        <v>39018</v>
      </c>
      <c r="C115" t="s">
        <v>30</v>
      </c>
      <c r="D115" t="s">
        <v>167</v>
      </c>
      <c r="E115">
        <v>12450</v>
      </c>
      <c r="F115">
        <v>2020</v>
      </c>
      <c r="G115" t="s">
        <v>12</v>
      </c>
    </row>
    <row r="116" spans="2:7" x14ac:dyDescent="0.25">
      <c r="B116">
        <v>39322</v>
      </c>
      <c r="C116" t="s">
        <v>42</v>
      </c>
      <c r="D116" t="s">
        <v>160</v>
      </c>
      <c r="E116">
        <v>12950</v>
      </c>
      <c r="F116">
        <v>2800</v>
      </c>
      <c r="G116" t="s">
        <v>9</v>
      </c>
    </row>
    <row r="117" spans="2:7" x14ac:dyDescent="0.25">
      <c r="B117">
        <v>39241</v>
      </c>
      <c r="C117" t="s">
        <v>40</v>
      </c>
      <c r="D117" t="s">
        <v>166</v>
      </c>
      <c r="E117">
        <v>13400</v>
      </c>
      <c r="F117">
        <v>4280</v>
      </c>
      <c r="G117" t="s">
        <v>11</v>
      </c>
    </row>
    <row r="118" spans="2:7" x14ac:dyDescent="0.25">
      <c r="B118">
        <v>38824</v>
      </c>
      <c r="C118" t="s">
        <v>28</v>
      </c>
      <c r="D118" t="s">
        <v>162</v>
      </c>
      <c r="E118">
        <v>11100</v>
      </c>
      <c r="F118">
        <v>3320</v>
      </c>
      <c r="G118" t="s">
        <v>12</v>
      </c>
    </row>
    <row r="119" spans="2:7" x14ac:dyDescent="0.25">
      <c r="B119">
        <v>38771</v>
      </c>
      <c r="C119" t="s">
        <v>44</v>
      </c>
      <c r="D119" t="s">
        <v>164</v>
      </c>
      <c r="E119">
        <v>10600</v>
      </c>
      <c r="F119">
        <v>5440</v>
      </c>
      <c r="G119" t="s">
        <v>9</v>
      </c>
    </row>
    <row r="120" spans="2:7" x14ac:dyDescent="0.25">
      <c r="B120">
        <v>39268</v>
      </c>
      <c r="C120" t="s">
        <v>30</v>
      </c>
      <c r="D120" t="s">
        <v>159</v>
      </c>
      <c r="E120">
        <v>11150</v>
      </c>
      <c r="F120">
        <v>4000</v>
      </c>
      <c r="G120" t="s">
        <v>10</v>
      </c>
    </row>
    <row r="121" spans="2:7" x14ac:dyDescent="0.25">
      <c r="B121">
        <v>39260</v>
      </c>
      <c r="C121" t="s">
        <v>48</v>
      </c>
      <c r="D121" t="s">
        <v>168</v>
      </c>
      <c r="E121">
        <v>13200</v>
      </c>
      <c r="F121">
        <v>3760</v>
      </c>
      <c r="G121" t="s">
        <v>11</v>
      </c>
    </row>
    <row r="122" spans="2:7" x14ac:dyDescent="0.25">
      <c r="B122">
        <v>39419</v>
      </c>
      <c r="C122" t="s">
        <v>34</v>
      </c>
      <c r="D122" t="s">
        <v>162</v>
      </c>
      <c r="E122">
        <v>12700</v>
      </c>
      <c r="F122">
        <v>2340</v>
      </c>
      <c r="G122" t="s">
        <v>11</v>
      </c>
    </row>
    <row r="123" spans="2:7" x14ac:dyDescent="0.25">
      <c r="B123">
        <v>38837</v>
      </c>
      <c r="C123" t="s">
        <v>1</v>
      </c>
      <c r="D123" t="s">
        <v>160</v>
      </c>
      <c r="E123">
        <v>14700</v>
      </c>
      <c r="F123">
        <v>4660</v>
      </c>
      <c r="G123" t="s">
        <v>9</v>
      </c>
    </row>
    <row r="124" spans="2:7" x14ac:dyDescent="0.25">
      <c r="B124">
        <v>39612</v>
      </c>
      <c r="C124" t="s">
        <v>44</v>
      </c>
      <c r="D124" t="s">
        <v>166</v>
      </c>
      <c r="E124">
        <v>14000</v>
      </c>
      <c r="F124">
        <v>2420</v>
      </c>
      <c r="G124" t="s">
        <v>10</v>
      </c>
    </row>
    <row r="125" spans="2:7" x14ac:dyDescent="0.25">
      <c r="B125">
        <v>38881</v>
      </c>
      <c r="C125" t="s">
        <v>34</v>
      </c>
      <c r="D125" t="s">
        <v>166</v>
      </c>
      <c r="E125">
        <v>13350</v>
      </c>
      <c r="F125">
        <v>3520</v>
      </c>
      <c r="G125" t="s">
        <v>11</v>
      </c>
    </row>
    <row r="126" spans="2:7" x14ac:dyDescent="0.25">
      <c r="B126">
        <v>38994</v>
      </c>
      <c r="C126" t="s">
        <v>48</v>
      </c>
      <c r="D126" t="s">
        <v>162</v>
      </c>
      <c r="E126">
        <v>13300</v>
      </c>
      <c r="F126">
        <v>5540</v>
      </c>
      <c r="G126" t="s">
        <v>9</v>
      </c>
    </row>
    <row r="127" spans="2:7" x14ac:dyDescent="0.25">
      <c r="B127">
        <v>39623</v>
      </c>
      <c r="C127" t="s">
        <v>48</v>
      </c>
      <c r="D127" t="s">
        <v>160</v>
      </c>
      <c r="E127">
        <v>13050</v>
      </c>
      <c r="F127">
        <v>4940</v>
      </c>
      <c r="G127" t="s">
        <v>9</v>
      </c>
    </row>
    <row r="128" spans="2:7" x14ac:dyDescent="0.25">
      <c r="B128">
        <v>39484</v>
      </c>
      <c r="C128" t="s">
        <v>42</v>
      </c>
      <c r="D128" t="s">
        <v>159</v>
      </c>
      <c r="E128">
        <v>11700</v>
      </c>
      <c r="F128">
        <v>4520</v>
      </c>
      <c r="G128" t="s">
        <v>10</v>
      </c>
    </row>
    <row r="129" spans="2:7" x14ac:dyDescent="0.25">
      <c r="B129">
        <v>38727</v>
      </c>
      <c r="C129" t="s">
        <v>28</v>
      </c>
      <c r="D129" t="s">
        <v>161</v>
      </c>
      <c r="E129">
        <v>14350</v>
      </c>
      <c r="F129">
        <v>4880</v>
      </c>
      <c r="G129" t="s">
        <v>9</v>
      </c>
    </row>
    <row r="130" spans="2:7" x14ac:dyDescent="0.25">
      <c r="B130">
        <v>39576</v>
      </c>
      <c r="C130" t="s">
        <v>36</v>
      </c>
      <c r="D130" t="s">
        <v>161</v>
      </c>
      <c r="E130">
        <v>14750</v>
      </c>
      <c r="F130">
        <v>5280</v>
      </c>
      <c r="G130" t="s">
        <v>9</v>
      </c>
    </row>
    <row r="131" spans="2:7" x14ac:dyDescent="0.25">
      <c r="B131">
        <v>39123</v>
      </c>
      <c r="C131" t="s">
        <v>34</v>
      </c>
      <c r="D131" t="s">
        <v>168</v>
      </c>
      <c r="E131">
        <v>14750</v>
      </c>
      <c r="F131">
        <v>2560</v>
      </c>
      <c r="G131" t="s">
        <v>11</v>
      </c>
    </row>
    <row r="132" spans="2:7" x14ac:dyDescent="0.25">
      <c r="B132">
        <v>38737</v>
      </c>
      <c r="C132" t="s">
        <v>1</v>
      </c>
      <c r="D132" t="s">
        <v>161</v>
      </c>
      <c r="E132">
        <v>12750</v>
      </c>
      <c r="F132">
        <v>2400</v>
      </c>
      <c r="G132" t="s">
        <v>11</v>
      </c>
    </row>
    <row r="133" spans="2:7" x14ac:dyDescent="0.25">
      <c r="B133">
        <v>39550</v>
      </c>
      <c r="C133" t="s">
        <v>38</v>
      </c>
      <c r="D133" t="s">
        <v>167</v>
      </c>
      <c r="E133">
        <v>12300</v>
      </c>
      <c r="F133">
        <v>4300</v>
      </c>
      <c r="G133" t="s">
        <v>12</v>
      </c>
    </row>
    <row r="134" spans="2:7" x14ac:dyDescent="0.25">
      <c r="B134">
        <v>39534</v>
      </c>
      <c r="C134" t="s">
        <v>0</v>
      </c>
      <c r="D134" t="s">
        <v>158</v>
      </c>
      <c r="E134">
        <v>12000</v>
      </c>
      <c r="F134">
        <v>2100</v>
      </c>
      <c r="G134" t="s">
        <v>12</v>
      </c>
    </row>
    <row r="135" spans="2:7" x14ac:dyDescent="0.25">
      <c r="B135">
        <v>39256</v>
      </c>
      <c r="C135" t="s">
        <v>30</v>
      </c>
      <c r="D135" t="s">
        <v>162</v>
      </c>
      <c r="E135">
        <v>11050</v>
      </c>
      <c r="F135">
        <v>2360</v>
      </c>
      <c r="G135" t="s">
        <v>11</v>
      </c>
    </row>
    <row r="136" spans="2:7" x14ac:dyDescent="0.25">
      <c r="B136">
        <v>38824</v>
      </c>
      <c r="C136" t="s">
        <v>32</v>
      </c>
      <c r="D136" t="s">
        <v>168</v>
      </c>
      <c r="E136">
        <v>13250</v>
      </c>
      <c r="F136">
        <v>4500</v>
      </c>
      <c r="G136" t="s">
        <v>9</v>
      </c>
    </row>
    <row r="137" spans="2:7" x14ac:dyDescent="0.25">
      <c r="B137">
        <v>38750</v>
      </c>
      <c r="C137" t="s">
        <v>0</v>
      </c>
      <c r="D137" t="s">
        <v>166</v>
      </c>
      <c r="E137">
        <v>10100</v>
      </c>
      <c r="F137">
        <v>3640</v>
      </c>
      <c r="G137" t="s">
        <v>12</v>
      </c>
    </row>
    <row r="138" spans="2:7" x14ac:dyDescent="0.25">
      <c r="B138">
        <v>39160</v>
      </c>
      <c r="C138" t="s">
        <v>42</v>
      </c>
      <c r="D138" t="s">
        <v>164</v>
      </c>
      <c r="E138">
        <v>13300</v>
      </c>
      <c r="F138">
        <v>2340</v>
      </c>
      <c r="G138" t="s">
        <v>10</v>
      </c>
    </row>
    <row r="139" spans="2:7" x14ac:dyDescent="0.25">
      <c r="B139">
        <v>39130</v>
      </c>
      <c r="C139" t="s">
        <v>48</v>
      </c>
      <c r="D139" t="s">
        <v>167</v>
      </c>
      <c r="E139">
        <v>12900</v>
      </c>
      <c r="F139">
        <v>4540</v>
      </c>
      <c r="G139" t="s">
        <v>11</v>
      </c>
    </row>
    <row r="140" spans="2:7" x14ac:dyDescent="0.25">
      <c r="B140">
        <v>39602</v>
      </c>
      <c r="C140" t="s">
        <v>38</v>
      </c>
      <c r="D140" t="s">
        <v>165</v>
      </c>
      <c r="E140">
        <v>11900</v>
      </c>
      <c r="F140">
        <v>4620</v>
      </c>
      <c r="G140" t="s">
        <v>10</v>
      </c>
    </row>
    <row r="141" spans="2:7" x14ac:dyDescent="0.25">
      <c r="B141">
        <v>39580</v>
      </c>
      <c r="C141" t="s">
        <v>36</v>
      </c>
      <c r="D141" t="s">
        <v>164</v>
      </c>
      <c r="E141">
        <v>14650</v>
      </c>
      <c r="F141">
        <v>3240</v>
      </c>
      <c r="G141" t="s">
        <v>11</v>
      </c>
    </row>
    <row r="142" spans="2:7" x14ac:dyDescent="0.25">
      <c r="B142">
        <v>38659</v>
      </c>
      <c r="C142" t="s">
        <v>36</v>
      </c>
      <c r="D142" t="s">
        <v>167</v>
      </c>
      <c r="E142">
        <v>12900</v>
      </c>
      <c r="F142">
        <v>4620</v>
      </c>
      <c r="G142" t="s">
        <v>12</v>
      </c>
    </row>
    <row r="143" spans="2:7" x14ac:dyDescent="0.25">
      <c r="B143">
        <v>39504</v>
      </c>
      <c r="C143" t="s">
        <v>44</v>
      </c>
      <c r="D143" t="s">
        <v>163</v>
      </c>
      <c r="E143">
        <v>11950</v>
      </c>
      <c r="F143">
        <v>3320</v>
      </c>
      <c r="G143" t="s">
        <v>9</v>
      </c>
    </row>
    <row r="144" spans="2:7" x14ac:dyDescent="0.25">
      <c r="B144">
        <v>39050</v>
      </c>
      <c r="C144" t="s">
        <v>28</v>
      </c>
      <c r="D144" t="s">
        <v>161</v>
      </c>
      <c r="E144">
        <v>10900</v>
      </c>
      <c r="F144">
        <v>4960</v>
      </c>
      <c r="G144" t="s">
        <v>9</v>
      </c>
    </row>
    <row r="145" spans="2:7" x14ac:dyDescent="0.25">
      <c r="B145">
        <v>38657</v>
      </c>
      <c r="C145" t="s">
        <v>48</v>
      </c>
      <c r="D145" t="s">
        <v>167</v>
      </c>
      <c r="E145">
        <v>10900</v>
      </c>
      <c r="F145">
        <v>2680</v>
      </c>
      <c r="G145" t="s">
        <v>12</v>
      </c>
    </row>
    <row r="146" spans="2:7" x14ac:dyDescent="0.25">
      <c r="B146">
        <v>38790</v>
      </c>
      <c r="C146" t="s">
        <v>32</v>
      </c>
      <c r="D146" t="s">
        <v>162</v>
      </c>
      <c r="E146">
        <v>13850</v>
      </c>
      <c r="F146">
        <v>4460</v>
      </c>
      <c r="G146" t="s">
        <v>12</v>
      </c>
    </row>
    <row r="147" spans="2:7" x14ac:dyDescent="0.25">
      <c r="B147">
        <v>38808</v>
      </c>
      <c r="C147" t="s">
        <v>32</v>
      </c>
      <c r="D147" t="s">
        <v>168</v>
      </c>
      <c r="E147">
        <v>13500</v>
      </c>
      <c r="F147">
        <v>2280</v>
      </c>
      <c r="G147" t="s">
        <v>10</v>
      </c>
    </row>
    <row r="148" spans="2:7" x14ac:dyDescent="0.25">
      <c r="B148">
        <v>39404</v>
      </c>
      <c r="C148" t="s">
        <v>34</v>
      </c>
      <c r="D148" t="s">
        <v>162</v>
      </c>
      <c r="E148">
        <v>12100</v>
      </c>
      <c r="F148">
        <v>2940</v>
      </c>
      <c r="G148" t="s">
        <v>10</v>
      </c>
    </row>
    <row r="149" spans="2:7" x14ac:dyDescent="0.25">
      <c r="B149">
        <v>38595</v>
      </c>
      <c r="C149" t="s">
        <v>32</v>
      </c>
      <c r="D149" t="s">
        <v>159</v>
      </c>
      <c r="E149">
        <v>11200</v>
      </c>
      <c r="F149">
        <v>2380</v>
      </c>
      <c r="G149" t="s">
        <v>9</v>
      </c>
    </row>
    <row r="150" spans="2:7" x14ac:dyDescent="0.25">
      <c r="B150">
        <v>39412</v>
      </c>
      <c r="C150" t="s">
        <v>38</v>
      </c>
      <c r="D150" t="s">
        <v>167</v>
      </c>
      <c r="E150">
        <v>10100</v>
      </c>
      <c r="F150">
        <v>5700</v>
      </c>
      <c r="G150" t="s">
        <v>12</v>
      </c>
    </row>
    <row r="151" spans="2:7" x14ac:dyDescent="0.25">
      <c r="B151">
        <v>39300</v>
      </c>
      <c r="C151" t="s">
        <v>48</v>
      </c>
      <c r="D151" t="s">
        <v>161</v>
      </c>
      <c r="E151">
        <v>13200</v>
      </c>
      <c r="F151">
        <v>4100</v>
      </c>
      <c r="G151" t="s">
        <v>10</v>
      </c>
    </row>
    <row r="152" spans="2:7" x14ac:dyDescent="0.25">
      <c r="B152">
        <v>39417</v>
      </c>
      <c r="C152" t="s">
        <v>42</v>
      </c>
      <c r="D152" t="s">
        <v>158</v>
      </c>
      <c r="E152">
        <v>14950</v>
      </c>
      <c r="F152">
        <v>5220</v>
      </c>
      <c r="G152" t="s">
        <v>10</v>
      </c>
    </row>
    <row r="153" spans="2:7" x14ac:dyDescent="0.25">
      <c r="B153">
        <v>39292</v>
      </c>
      <c r="C153" t="s">
        <v>28</v>
      </c>
      <c r="D153" t="s">
        <v>162</v>
      </c>
      <c r="E153">
        <v>10400</v>
      </c>
      <c r="F153">
        <v>3760</v>
      </c>
      <c r="G153" t="s">
        <v>11</v>
      </c>
    </row>
    <row r="154" spans="2:7" x14ac:dyDescent="0.25">
      <c r="B154">
        <v>39505</v>
      </c>
      <c r="C154" t="s">
        <v>38</v>
      </c>
      <c r="D154" t="s">
        <v>161</v>
      </c>
      <c r="E154">
        <v>11950</v>
      </c>
      <c r="F154">
        <v>2280</v>
      </c>
      <c r="G154" t="s">
        <v>11</v>
      </c>
    </row>
    <row r="155" spans="2:7" x14ac:dyDescent="0.25">
      <c r="B155">
        <v>38707</v>
      </c>
      <c r="C155" t="s">
        <v>0</v>
      </c>
      <c r="D155" t="s">
        <v>159</v>
      </c>
      <c r="E155">
        <v>12450</v>
      </c>
      <c r="F155">
        <v>3980</v>
      </c>
      <c r="G155" t="s">
        <v>10</v>
      </c>
    </row>
    <row r="156" spans="2:7" x14ac:dyDescent="0.25">
      <c r="B156">
        <v>39252</v>
      </c>
      <c r="C156" t="s">
        <v>38</v>
      </c>
      <c r="D156" t="s">
        <v>160</v>
      </c>
      <c r="E156">
        <v>10100</v>
      </c>
      <c r="F156">
        <v>4760</v>
      </c>
      <c r="G156" t="s">
        <v>11</v>
      </c>
    </row>
    <row r="157" spans="2:7" x14ac:dyDescent="0.25">
      <c r="B157">
        <v>39154</v>
      </c>
      <c r="C157" t="s">
        <v>38</v>
      </c>
      <c r="D157" t="s">
        <v>168</v>
      </c>
      <c r="E157">
        <v>10700</v>
      </c>
      <c r="F157">
        <v>4540</v>
      </c>
      <c r="G157" t="s">
        <v>9</v>
      </c>
    </row>
    <row r="158" spans="2:7" x14ac:dyDescent="0.25">
      <c r="B158">
        <v>38997</v>
      </c>
      <c r="C158" t="s">
        <v>28</v>
      </c>
      <c r="D158" t="s">
        <v>166</v>
      </c>
      <c r="E158">
        <v>11850</v>
      </c>
      <c r="F158">
        <v>4480</v>
      </c>
      <c r="G158" t="s">
        <v>9</v>
      </c>
    </row>
    <row r="159" spans="2:7" x14ac:dyDescent="0.25">
      <c r="B159">
        <v>38867</v>
      </c>
      <c r="C159" t="s">
        <v>1</v>
      </c>
      <c r="D159" t="s">
        <v>167</v>
      </c>
      <c r="E159">
        <v>12750</v>
      </c>
      <c r="F159">
        <v>2860</v>
      </c>
      <c r="G159" t="s">
        <v>10</v>
      </c>
    </row>
    <row r="160" spans="2:7" x14ac:dyDescent="0.25">
      <c r="B160">
        <v>39540</v>
      </c>
      <c r="C160" t="s">
        <v>0</v>
      </c>
      <c r="D160" t="s">
        <v>161</v>
      </c>
      <c r="E160">
        <v>13250</v>
      </c>
      <c r="F160">
        <v>3920</v>
      </c>
      <c r="G160" t="s">
        <v>11</v>
      </c>
    </row>
    <row r="161" spans="2:7" x14ac:dyDescent="0.25">
      <c r="B161">
        <v>38940</v>
      </c>
      <c r="C161" t="s">
        <v>48</v>
      </c>
      <c r="D161" t="s">
        <v>165</v>
      </c>
      <c r="E161">
        <v>13950</v>
      </c>
      <c r="F161">
        <v>4520</v>
      </c>
      <c r="G161" t="s">
        <v>10</v>
      </c>
    </row>
    <row r="162" spans="2:7" x14ac:dyDescent="0.25">
      <c r="B162">
        <v>38673</v>
      </c>
      <c r="C162" t="s">
        <v>44</v>
      </c>
      <c r="D162" t="s">
        <v>163</v>
      </c>
      <c r="E162">
        <v>14050</v>
      </c>
      <c r="F162">
        <v>3560</v>
      </c>
      <c r="G162" t="s">
        <v>11</v>
      </c>
    </row>
    <row r="163" spans="2:7" x14ac:dyDescent="0.25">
      <c r="B163">
        <v>38572</v>
      </c>
      <c r="C163" t="s">
        <v>48</v>
      </c>
      <c r="D163" t="s">
        <v>157</v>
      </c>
      <c r="E163">
        <v>10850</v>
      </c>
      <c r="F163">
        <v>5520</v>
      </c>
      <c r="G163" t="s">
        <v>11</v>
      </c>
    </row>
    <row r="164" spans="2:7" x14ac:dyDescent="0.25">
      <c r="B164">
        <v>39150</v>
      </c>
      <c r="C164" t="s">
        <v>28</v>
      </c>
      <c r="D164" t="s">
        <v>163</v>
      </c>
      <c r="E164">
        <v>12900</v>
      </c>
      <c r="F164">
        <v>4540</v>
      </c>
      <c r="G164" t="s">
        <v>11</v>
      </c>
    </row>
    <row r="165" spans="2:7" x14ac:dyDescent="0.25">
      <c r="B165">
        <v>39412</v>
      </c>
      <c r="C165" t="s">
        <v>30</v>
      </c>
      <c r="D165" t="s">
        <v>160</v>
      </c>
      <c r="E165">
        <v>10650</v>
      </c>
      <c r="F165">
        <v>5720</v>
      </c>
      <c r="G165" t="s">
        <v>12</v>
      </c>
    </row>
    <row r="166" spans="2:7" x14ac:dyDescent="0.25">
      <c r="B166">
        <v>39154</v>
      </c>
      <c r="C166" t="s">
        <v>44</v>
      </c>
      <c r="D166" t="s">
        <v>166</v>
      </c>
      <c r="E166">
        <v>13050</v>
      </c>
      <c r="F166">
        <v>3660</v>
      </c>
      <c r="G166" t="s">
        <v>10</v>
      </c>
    </row>
    <row r="167" spans="2:7" x14ac:dyDescent="0.25">
      <c r="B167">
        <v>38569</v>
      </c>
      <c r="C167" t="s">
        <v>0</v>
      </c>
      <c r="D167" t="s">
        <v>164</v>
      </c>
      <c r="E167">
        <v>10000</v>
      </c>
      <c r="F167">
        <v>4180</v>
      </c>
      <c r="G167" t="s">
        <v>12</v>
      </c>
    </row>
    <row r="168" spans="2:7" x14ac:dyDescent="0.25">
      <c r="B168">
        <v>39157</v>
      </c>
      <c r="C168" t="s">
        <v>28</v>
      </c>
      <c r="D168" t="s">
        <v>158</v>
      </c>
      <c r="E168">
        <v>14850</v>
      </c>
      <c r="F168">
        <v>2640</v>
      </c>
      <c r="G168" t="s">
        <v>11</v>
      </c>
    </row>
    <row r="169" spans="2:7" x14ac:dyDescent="0.25">
      <c r="B169">
        <v>39556</v>
      </c>
      <c r="C169" t="s">
        <v>0</v>
      </c>
      <c r="D169" t="s">
        <v>157</v>
      </c>
      <c r="E169">
        <v>13150</v>
      </c>
      <c r="F169">
        <v>5740</v>
      </c>
      <c r="G169" t="s">
        <v>12</v>
      </c>
    </row>
    <row r="170" spans="2:7" x14ac:dyDescent="0.25">
      <c r="B170">
        <v>38915</v>
      </c>
      <c r="C170" t="s">
        <v>0</v>
      </c>
      <c r="D170" t="s">
        <v>167</v>
      </c>
      <c r="E170">
        <v>12050</v>
      </c>
      <c r="F170">
        <v>4400</v>
      </c>
      <c r="G170" t="s">
        <v>12</v>
      </c>
    </row>
    <row r="171" spans="2:7" x14ac:dyDescent="0.25">
      <c r="B171">
        <v>38818</v>
      </c>
      <c r="C171" t="s">
        <v>38</v>
      </c>
      <c r="D171" t="s">
        <v>159</v>
      </c>
      <c r="E171">
        <v>12900</v>
      </c>
      <c r="F171">
        <v>5100</v>
      </c>
      <c r="G171" t="s">
        <v>12</v>
      </c>
    </row>
    <row r="172" spans="2:7" x14ac:dyDescent="0.25">
      <c r="B172">
        <v>39427</v>
      </c>
      <c r="C172" t="s">
        <v>38</v>
      </c>
      <c r="D172" t="s">
        <v>163</v>
      </c>
      <c r="E172">
        <v>14550</v>
      </c>
      <c r="F172">
        <v>4980</v>
      </c>
      <c r="G172" t="s">
        <v>12</v>
      </c>
    </row>
    <row r="173" spans="2:7" x14ac:dyDescent="0.25">
      <c r="B173">
        <v>38829</v>
      </c>
      <c r="C173" t="s">
        <v>32</v>
      </c>
      <c r="D173" t="s">
        <v>158</v>
      </c>
      <c r="E173">
        <v>14600</v>
      </c>
      <c r="F173">
        <v>3020</v>
      </c>
      <c r="G173" t="s">
        <v>12</v>
      </c>
    </row>
    <row r="174" spans="2:7" x14ac:dyDescent="0.25">
      <c r="B174">
        <v>38601</v>
      </c>
      <c r="C174" t="s">
        <v>32</v>
      </c>
      <c r="D174" t="s">
        <v>163</v>
      </c>
      <c r="E174">
        <v>12700</v>
      </c>
      <c r="F174">
        <v>3120</v>
      </c>
      <c r="G174" t="s">
        <v>12</v>
      </c>
    </row>
    <row r="175" spans="2:7" x14ac:dyDescent="0.25">
      <c r="B175">
        <v>39423</v>
      </c>
      <c r="C175" t="s">
        <v>30</v>
      </c>
      <c r="D175" t="s">
        <v>165</v>
      </c>
      <c r="E175">
        <v>10400</v>
      </c>
      <c r="F175">
        <v>4380</v>
      </c>
      <c r="G175" t="s">
        <v>12</v>
      </c>
    </row>
    <row r="176" spans="2:7" x14ac:dyDescent="0.25">
      <c r="B176">
        <v>39027</v>
      </c>
      <c r="C176" t="s">
        <v>36</v>
      </c>
      <c r="D176" t="s">
        <v>162</v>
      </c>
      <c r="E176">
        <v>12600</v>
      </c>
      <c r="F176">
        <v>2500</v>
      </c>
      <c r="G176" t="s">
        <v>12</v>
      </c>
    </row>
    <row r="177" spans="2:7" x14ac:dyDescent="0.25">
      <c r="B177">
        <v>39301</v>
      </c>
      <c r="C177" t="s">
        <v>44</v>
      </c>
      <c r="D177" t="s">
        <v>157</v>
      </c>
      <c r="E177">
        <v>13350</v>
      </c>
      <c r="F177">
        <v>3360</v>
      </c>
      <c r="G177" t="s">
        <v>11</v>
      </c>
    </row>
    <row r="178" spans="2:7" x14ac:dyDescent="0.25">
      <c r="B178">
        <v>39617</v>
      </c>
      <c r="C178" t="s">
        <v>40</v>
      </c>
      <c r="D178" t="s">
        <v>168</v>
      </c>
      <c r="E178">
        <v>11500</v>
      </c>
      <c r="F178">
        <v>3220</v>
      </c>
      <c r="G178" t="s">
        <v>11</v>
      </c>
    </row>
    <row r="179" spans="2:7" x14ac:dyDescent="0.25">
      <c r="B179">
        <v>39604</v>
      </c>
      <c r="C179" t="s">
        <v>38</v>
      </c>
      <c r="D179" t="s">
        <v>162</v>
      </c>
      <c r="E179">
        <v>14350</v>
      </c>
      <c r="F179">
        <v>2340</v>
      </c>
      <c r="G179" t="s">
        <v>12</v>
      </c>
    </row>
    <row r="180" spans="2:7" x14ac:dyDescent="0.25">
      <c r="B180">
        <v>39575</v>
      </c>
      <c r="C180" t="s">
        <v>32</v>
      </c>
      <c r="D180" t="s">
        <v>161</v>
      </c>
      <c r="E180">
        <v>11000</v>
      </c>
      <c r="F180">
        <v>4580</v>
      </c>
      <c r="G180" t="s">
        <v>12</v>
      </c>
    </row>
    <row r="181" spans="2:7" x14ac:dyDescent="0.25">
      <c r="B181">
        <v>39341</v>
      </c>
      <c r="C181" t="s">
        <v>30</v>
      </c>
      <c r="D181" t="s">
        <v>160</v>
      </c>
      <c r="E181">
        <v>14500</v>
      </c>
      <c r="F181">
        <v>4180</v>
      </c>
      <c r="G181" t="s">
        <v>11</v>
      </c>
    </row>
    <row r="182" spans="2:7" x14ac:dyDescent="0.25">
      <c r="B182">
        <v>39621</v>
      </c>
      <c r="C182" t="s">
        <v>48</v>
      </c>
      <c r="D182" t="s">
        <v>163</v>
      </c>
      <c r="E182">
        <v>12050</v>
      </c>
      <c r="F182">
        <v>2800</v>
      </c>
      <c r="G182" t="s">
        <v>9</v>
      </c>
    </row>
    <row r="183" spans="2:7" x14ac:dyDescent="0.25">
      <c r="B183">
        <v>39621</v>
      </c>
      <c r="C183" t="s">
        <v>30</v>
      </c>
      <c r="D183" t="s">
        <v>161</v>
      </c>
      <c r="E183">
        <v>11050</v>
      </c>
      <c r="F183">
        <v>3120</v>
      </c>
      <c r="G183" t="s">
        <v>12</v>
      </c>
    </row>
    <row r="184" spans="2:7" x14ac:dyDescent="0.25">
      <c r="B184">
        <v>39347</v>
      </c>
      <c r="C184" t="s">
        <v>42</v>
      </c>
      <c r="D184" t="s">
        <v>163</v>
      </c>
      <c r="E184">
        <v>14600</v>
      </c>
      <c r="F184">
        <v>3680</v>
      </c>
      <c r="G184" t="s">
        <v>9</v>
      </c>
    </row>
    <row r="185" spans="2:7" x14ac:dyDescent="0.25">
      <c r="B185">
        <v>39472</v>
      </c>
      <c r="C185" t="s">
        <v>48</v>
      </c>
      <c r="D185" t="s">
        <v>166</v>
      </c>
      <c r="E185">
        <v>14150</v>
      </c>
      <c r="F185">
        <v>5700</v>
      </c>
      <c r="G185" t="s">
        <v>9</v>
      </c>
    </row>
    <row r="186" spans="2:7" x14ac:dyDescent="0.25">
      <c r="B186">
        <v>39002</v>
      </c>
      <c r="C186" t="s">
        <v>40</v>
      </c>
      <c r="D186" t="s">
        <v>160</v>
      </c>
      <c r="E186">
        <v>10600</v>
      </c>
      <c r="F186">
        <v>5540</v>
      </c>
      <c r="G186" t="s">
        <v>9</v>
      </c>
    </row>
    <row r="187" spans="2:7" x14ac:dyDescent="0.25">
      <c r="B187">
        <v>38940</v>
      </c>
      <c r="C187" t="s">
        <v>44</v>
      </c>
      <c r="D187" t="s">
        <v>159</v>
      </c>
      <c r="E187">
        <v>12250</v>
      </c>
      <c r="F187">
        <v>5280</v>
      </c>
      <c r="G187" t="s">
        <v>12</v>
      </c>
    </row>
    <row r="188" spans="2:7" x14ac:dyDescent="0.25">
      <c r="B188">
        <v>39096</v>
      </c>
      <c r="C188" t="s">
        <v>44</v>
      </c>
      <c r="D188" t="s">
        <v>160</v>
      </c>
      <c r="E188">
        <v>12400</v>
      </c>
      <c r="F188">
        <v>2580</v>
      </c>
      <c r="G188" t="s">
        <v>12</v>
      </c>
    </row>
    <row r="189" spans="2:7" x14ac:dyDescent="0.25">
      <c r="B189">
        <v>39534</v>
      </c>
      <c r="C189" t="s">
        <v>40</v>
      </c>
      <c r="D189" t="s">
        <v>158</v>
      </c>
      <c r="E189">
        <v>12450</v>
      </c>
      <c r="F189">
        <v>5800</v>
      </c>
      <c r="G189" t="s">
        <v>9</v>
      </c>
    </row>
    <row r="190" spans="2:7" x14ac:dyDescent="0.25">
      <c r="B190">
        <v>39362</v>
      </c>
      <c r="C190" t="s">
        <v>34</v>
      </c>
      <c r="D190" t="s">
        <v>162</v>
      </c>
      <c r="E190">
        <v>10800</v>
      </c>
      <c r="F190">
        <v>3700</v>
      </c>
      <c r="G190" t="s">
        <v>10</v>
      </c>
    </row>
    <row r="191" spans="2:7" x14ac:dyDescent="0.25">
      <c r="B191">
        <v>38776</v>
      </c>
      <c r="C191" t="s">
        <v>38</v>
      </c>
      <c r="D191" t="s">
        <v>161</v>
      </c>
      <c r="E191">
        <v>12700</v>
      </c>
      <c r="F191">
        <v>4860</v>
      </c>
      <c r="G191" t="s">
        <v>12</v>
      </c>
    </row>
    <row r="192" spans="2:7" x14ac:dyDescent="0.25">
      <c r="B192">
        <v>39116</v>
      </c>
      <c r="C192" t="s">
        <v>34</v>
      </c>
      <c r="D192" t="s">
        <v>164</v>
      </c>
      <c r="E192">
        <v>11500</v>
      </c>
      <c r="F192">
        <v>5200</v>
      </c>
      <c r="G192" t="s">
        <v>10</v>
      </c>
    </row>
    <row r="193" spans="2:7" x14ac:dyDescent="0.25">
      <c r="B193">
        <v>39364</v>
      </c>
      <c r="C193" t="s">
        <v>32</v>
      </c>
      <c r="D193" t="s">
        <v>162</v>
      </c>
      <c r="E193">
        <v>14300</v>
      </c>
      <c r="F193">
        <v>4580</v>
      </c>
      <c r="G193" t="s">
        <v>10</v>
      </c>
    </row>
    <row r="194" spans="2:7" x14ac:dyDescent="0.25">
      <c r="B194">
        <v>38977</v>
      </c>
      <c r="C194" t="s">
        <v>34</v>
      </c>
      <c r="D194" t="s">
        <v>167</v>
      </c>
      <c r="E194">
        <v>11650</v>
      </c>
      <c r="F194">
        <v>2820</v>
      </c>
      <c r="G194" t="s">
        <v>11</v>
      </c>
    </row>
    <row r="195" spans="2:7" x14ac:dyDescent="0.25">
      <c r="B195">
        <v>38888</v>
      </c>
      <c r="C195" t="s">
        <v>36</v>
      </c>
      <c r="D195" t="s">
        <v>168</v>
      </c>
      <c r="E195">
        <v>13400</v>
      </c>
      <c r="F195">
        <v>3340</v>
      </c>
      <c r="G195" t="s">
        <v>10</v>
      </c>
    </row>
    <row r="196" spans="2:7" x14ac:dyDescent="0.25">
      <c r="B196">
        <v>38577</v>
      </c>
      <c r="C196" t="s">
        <v>30</v>
      </c>
      <c r="D196" t="s">
        <v>166</v>
      </c>
      <c r="E196">
        <v>14000</v>
      </c>
      <c r="F196">
        <v>2200</v>
      </c>
      <c r="G196" t="s">
        <v>9</v>
      </c>
    </row>
    <row r="197" spans="2:7" x14ac:dyDescent="0.25">
      <c r="B197">
        <v>38597</v>
      </c>
      <c r="C197" t="s">
        <v>32</v>
      </c>
      <c r="D197" t="s">
        <v>168</v>
      </c>
      <c r="E197">
        <v>10600</v>
      </c>
      <c r="F197">
        <v>4680</v>
      </c>
      <c r="G197" t="s">
        <v>11</v>
      </c>
    </row>
    <row r="198" spans="2:7" x14ac:dyDescent="0.25">
      <c r="B198">
        <v>38717</v>
      </c>
      <c r="C198" t="s">
        <v>0</v>
      </c>
      <c r="D198" t="s">
        <v>157</v>
      </c>
      <c r="E198">
        <v>14150</v>
      </c>
      <c r="F198">
        <v>3100</v>
      </c>
      <c r="G198" t="s">
        <v>10</v>
      </c>
    </row>
    <row r="199" spans="2:7" x14ac:dyDescent="0.25">
      <c r="B199">
        <v>39424</v>
      </c>
      <c r="C199" t="s">
        <v>38</v>
      </c>
      <c r="D199" t="s">
        <v>163</v>
      </c>
      <c r="E199">
        <v>12950</v>
      </c>
      <c r="F199">
        <v>3740</v>
      </c>
      <c r="G199" t="s">
        <v>12</v>
      </c>
    </row>
    <row r="200" spans="2:7" x14ac:dyDescent="0.25">
      <c r="B200">
        <v>38921</v>
      </c>
      <c r="C200" t="s">
        <v>32</v>
      </c>
      <c r="D200" t="s">
        <v>166</v>
      </c>
      <c r="E200">
        <v>12150</v>
      </c>
      <c r="F200">
        <v>5080</v>
      </c>
      <c r="G200" t="s">
        <v>12</v>
      </c>
    </row>
    <row r="201" spans="2:7" x14ac:dyDescent="0.25">
      <c r="B201">
        <v>39280</v>
      </c>
      <c r="C201" t="s">
        <v>1</v>
      </c>
      <c r="D201" t="s">
        <v>165</v>
      </c>
      <c r="E201">
        <v>11750</v>
      </c>
      <c r="F201">
        <v>3540</v>
      </c>
      <c r="G201" t="s">
        <v>9</v>
      </c>
    </row>
    <row r="202" spans="2:7" x14ac:dyDescent="0.25">
      <c r="B202">
        <v>39281</v>
      </c>
      <c r="C202" t="s">
        <v>1</v>
      </c>
      <c r="D202" t="s">
        <v>168</v>
      </c>
      <c r="E202">
        <v>13850</v>
      </c>
      <c r="F202">
        <v>5040</v>
      </c>
      <c r="G202" t="s">
        <v>12</v>
      </c>
    </row>
    <row r="203" spans="2:7" x14ac:dyDescent="0.25">
      <c r="B203">
        <v>38656</v>
      </c>
      <c r="C203" t="s">
        <v>32</v>
      </c>
      <c r="D203" t="s">
        <v>164</v>
      </c>
      <c r="E203">
        <v>10550</v>
      </c>
      <c r="F203">
        <v>2700</v>
      </c>
      <c r="G203" t="s">
        <v>10</v>
      </c>
    </row>
    <row r="204" spans="2:7" x14ac:dyDescent="0.25">
      <c r="B204">
        <v>38806</v>
      </c>
      <c r="C204" t="s">
        <v>38</v>
      </c>
      <c r="D204" t="s">
        <v>157</v>
      </c>
      <c r="E204">
        <v>10150</v>
      </c>
      <c r="F204">
        <v>3400</v>
      </c>
      <c r="G204" t="s">
        <v>11</v>
      </c>
    </row>
    <row r="205" spans="2:7" x14ac:dyDescent="0.25">
      <c r="B205">
        <v>39258</v>
      </c>
      <c r="C205" t="s">
        <v>28</v>
      </c>
      <c r="D205" t="s">
        <v>160</v>
      </c>
      <c r="E205">
        <v>10600</v>
      </c>
      <c r="F205">
        <v>2420</v>
      </c>
      <c r="G205" t="s">
        <v>11</v>
      </c>
    </row>
    <row r="206" spans="2:7" x14ac:dyDescent="0.25">
      <c r="B206">
        <v>38665</v>
      </c>
      <c r="C206" t="s">
        <v>28</v>
      </c>
      <c r="D206" t="s">
        <v>166</v>
      </c>
      <c r="E206">
        <v>14450</v>
      </c>
      <c r="F206">
        <v>4820</v>
      </c>
      <c r="G206" t="s">
        <v>11</v>
      </c>
    </row>
    <row r="207" spans="2:7" x14ac:dyDescent="0.25">
      <c r="B207">
        <v>39584</v>
      </c>
      <c r="C207" t="s">
        <v>30</v>
      </c>
      <c r="D207" t="s">
        <v>159</v>
      </c>
      <c r="E207">
        <v>12050</v>
      </c>
      <c r="F207">
        <v>2280</v>
      </c>
      <c r="G207" t="s">
        <v>9</v>
      </c>
    </row>
    <row r="208" spans="2:7" x14ac:dyDescent="0.25">
      <c r="B208">
        <v>39141</v>
      </c>
      <c r="C208" t="s">
        <v>1</v>
      </c>
      <c r="D208" t="s">
        <v>164</v>
      </c>
      <c r="E208">
        <v>10150</v>
      </c>
      <c r="F208">
        <v>2200</v>
      </c>
      <c r="G208" t="s">
        <v>10</v>
      </c>
    </row>
    <row r="209" spans="2:7" x14ac:dyDescent="0.25">
      <c r="B209">
        <v>39001</v>
      </c>
      <c r="C209" t="s">
        <v>40</v>
      </c>
      <c r="D209" t="s">
        <v>162</v>
      </c>
      <c r="E209">
        <v>11900</v>
      </c>
      <c r="F209">
        <v>3400</v>
      </c>
      <c r="G209" t="s">
        <v>9</v>
      </c>
    </row>
    <row r="210" spans="2:7" x14ac:dyDescent="0.25">
      <c r="B210">
        <v>39459</v>
      </c>
      <c r="C210" t="s">
        <v>42</v>
      </c>
      <c r="D210" t="s">
        <v>168</v>
      </c>
      <c r="E210">
        <v>14550</v>
      </c>
      <c r="F210">
        <v>5520</v>
      </c>
      <c r="G210" t="s">
        <v>9</v>
      </c>
    </row>
    <row r="211" spans="2:7" x14ac:dyDescent="0.25">
      <c r="B211">
        <v>39202</v>
      </c>
      <c r="C211" t="s">
        <v>48</v>
      </c>
      <c r="D211" t="s">
        <v>157</v>
      </c>
      <c r="E211">
        <v>13900</v>
      </c>
      <c r="F211">
        <v>5300</v>
      </c>
      <c r="G211" t="s">
        <v>9</v>
      </c>
    </row>
    <row r="212" spans="2:7" x14ac:dyDescent="0.25">
      <c r="B212">
        <v>38663</v>
      </c>
      <c r="C212" t="s">
        <v>28</v>
      </c>
      <c r="D212" t="s">
        <v>167</v>
      </c>
      <c r="E212">
        <v>10400</v>
      </c>
      <c r="F212">
        <v>4260</v>
      </c>
      <c r="G212" t="s">
        <v>9</v>
      </c>
    </row>
    <row r="213" spans="2:7" x14ac:dyDescent="0.25">
      <c r="B213">
        <v>39260</v>
      </c>
      <c r="C213" t="s">
        <v>30</v>
      </c>
      <c r="D213" t="s">
        <v>157</v>
      </c>
      <c r="E213">
        <v>11500</v>
      </c>
      <c r="F213">
        <v>2620</v>
      </c>
      <c r="G213" t="s">
        <v>11</v>
      </c>
    </row>
    <row r="214" spans="2:7" x14ac:dyDescent="0.25">
      <c r="B214">
        <v>38724</v>
      </c>
      <c r="C214" t="s">
        <v>28</v>
      </c>
      <c r="D214" t="s">
        <v>166</v>
      </c>
      <c r="E214">
        <v>10050</v>
      </c>
      <c r="F214">
        <v>4260</v>
      </c>
      <c r="G214" t="s">
        <v>11</v>
      </c>
    </row>
    <row r="215" spans="2:7" x14ac:dyDescent="0.25">
      <c r="B215">
        <v>38525</v>
      </c>
      <c r="C215" t="s">
        <v>34</v>
      </c>
      <c r="D215" t="s">
        <v>162</v>
      </c>
      <c r="E215">
        <v>12700</v>
      </c>
      <c r="F215">
        <v>2100</v>
      </c>
      <c r="G215" t="s">
        <v>11</v>
      </c>
    </row>
    <row r="216" spans="2:7" x14ac:dyDescent="0.25">
      <c r="B216">
        <v>38510</v>
      </c>
      <c r="C216" t="s">
        <v>42</v>
      </c>
      <c r="D216" t="s">
        <v>162</v>
      </c>
      <c r="E216">
        <v>11100</v>
      </c>
      <c r="F216">
        <v>3780</v>
      </c>
      <c r="G216" t="s">
        <v>9</v>
      </c>
    </row>
    <row r="217" spans="2:7" x14ac:dyDescent="0.25">
      <c r="B217">
        <v>38853</v>
      </c>
      <c r="C217" t="s">
        <v>40</v>
      </c>
      <c r="D217" t="s">
        <v>161</v>
      </c>
      <c r="E217">
        <v>13350</v>
      </c>
      <c r="F217">
        <v>5600</v>
      </c>
      <c r="G217" t="s">
        <v>10</v>
      </c>
    </row>
    <row r="218" spans="2:7" x14ac:dyDescent="0.25">
      <c r="B218">
        <v>39043</v>
      </c>
      <c r="C218" t="s">
        <v>40</v>
      </c>
      <c r="D218" t="s">
        <v>160</v>
      </c>
      <c r="E218">
        <v>14150</v>
      </c>
      <c r="F218">
        <v>2100</v>
      </c>
      <c r="G218" t="s">
        <v>9</v>
      </c>
    </row>
    <row r="219" spans="2:7" x14ac:dyDescent="0.25">
      <c r="B219">
        <v>39144</v>
      </c>
      <c r="C219" t="s">
        <v>36</v>
      </c>
      <c r="D219" t="s">
        <v>159</v>
      </c>
      <c r="E219">
        <v>11750</v>
      </c>
      <c r="F219">
        <v>4680</v>
      </c>
      <c r="G219" t="s">
        <v>10</v>
      </c>
    </row>
    <row r="220" spans="2:7" x14ac:dyDescent="0.25">
      <c r="B220">
        <v>39242</v>
      </c>
      <c r="C220" t="s">
        <v>34</v>
      </c>
      <c r="D220" t="s">
        <v>167</v>
      </c>
      <c r="E220">
        <v>14800</v>
      </c>
      <c r="F220">
        <v>3920</v>
      </c>
      <c r="G220" t="s">
        <v>10</v>
      </c>
    </row>
    <row r="221" spans="2:7" x14ac:dyDescent="0.25">
      <c r="B221">
        <v>38503</v>
      </c>
      <c r="C221" t="s">
        <v>34</v>
      </c>
      <c r="D221" t="s">
        <v>157</v>
      </c>
      <c r="E221">
        <v>12400</v>
      </c>
      <c r="F221">
        <v>2540</v>
      </c>
      <c r="G221" t="s">
        <v>9</v>
      </c>
    </row>
    <row r="222" spans="2:7" x14ac:dyDescent="0.25">
      <c r="B222">
        <v>38533</v>
      </c>
      <c r="C222" t="s">
        <v>36</v>
      </c>
      <c r="D222" t="s">
        <v>162</v>
      </c>
      <c r="E222">
        <v>11950</v>
      </c>
      <c r="F222">
        <v>5480</v>
      </c>
      <c r="G222" t="s">
        <v>9</v>
      </c>
    </row>
    <row r="223" spans="2:7" x14ac:dyDescent="0.25">
      <c r="B223">
        <v>39248</v>
      </c>
      <c r="C223" t="s">
        <v>32</v>
      </c>
      <c r="D223" t="s">
        <v>160</v>
      </c>
      <c r="E223">
        <v>14100</v>
      </c>
      <c r="F223">
        <v>5320</v>
      </c>
      <c r="G223" t="s">
        <v>9</v>
      </c>
    </row>
    <row r="224" spans="2:7" x14ac:dyDescent="0.25">
      <c r="B224">
        <v>39324</v>
      </c>
      <c r="C224" t="s">
        <v>0</v>
      </c>
      <c r="D224" t="s">
        <v>158</v>
      </c>
      <c r="E224">
        <v>13750</v>
      </c>
      <c r="F224">
        <v>4340</v>
      </c>
      <c r="G224" t="s">
        <v>10</v>
      </c>
    </row>
    <row r="225" spans="2:7" x14ac:dyDescent="0.25">
      <c r="B225">
        <v>39216</v>
      </c>
      <c r="C225" t="s">
        <v>42</v>
      </c>
      <c r="D225" t="s">
        <v>158</v>
      </c>
      <c r="E225">
        <v>14150</v>
      </c>
      <c r="F225">
        <v>2880</v>
      </c>
      <c r="G225" t="s">
        <v>12</v>
      </c>
    </row>
    <row r="226" spans="2:7" x14ac:dyDescent="0.25">
      <c r="B226">
        <v>39137</v>
      </c>
      <c r="C226" t="s">
        <v>48</v>
      </c>
      <c r="D226" t="s">
        <v>162</v>
      </c>
      <c r="E226">
        <v>13400</v>
      </c>
      <c r="F226">
        <v>3580</v>
      </c>
      <c r="G226" t="s">
        <v>9</v>
      </c>
    </row>
    <row r="227" spans="2:7" x14ac:dyDescent="0.25">
      <c r="B227">
        <v>38848</v>
      </c>
      <c r="C227" t="s">
        <v>36</v>
      </c>
      <c r="D227" t="s">
        <v>165</v>
      </c>
      <c r="E227">
        <v>14150</v>
      </c>
      <c r="F227">
        <v>5120</v>
      </c>
      <c r="G227" t="s">
        <v>12</v>
      </c>
    </row>
    <row r="228" spans="2:7" x14ac:dyDescent="0.25">
      <c r="B228">
        <v>39482</v>
      </c>
      <c r="C228" t="s">
        <v>32</v>
      </c>
      <c r="D228" t="s">
        <v>168</v>
      </c>
      <c r="E228">
        <v>11800</v>
      </c>
      <c r="F228">
        <v>3080</v>
      </c>
      <c r="G228" t="s">
        <v>9</v>
      </c>
    </row>
    <row r="229" spans="2:7" x14ac:dyDescent="0.25">
      <c r="B229">
        <v>38964</v>
      </c>
      <c r="C229" t="s">
        <v>36</v>
      </c>
      <c r="D229" t="s">
        <v>163</v>
      </c>
      <c r="E229">
        <v>12400</v>
      </c>
      <c r="F229">
        <v>2220</v>
      </c>
      <c r="G229" t="s">
        <v>9</v>
      </c>
    </row>
    <row r="230" spans="2:7" x14ac:dyDescent="0.25">
      <c r="B230">
        <v>38788</v>
      </c>
      <c r="C230" t="s">
        <v>28</v>
      </c>
      <c r="D230" t="s">
        <v>167</v>
      </c>
      <c r="E230">
        <v>11050</v>
      </c>
      <c r="F230">
        <v>3740</v>
      </c>
      <c r="G230" t="s">
        <v>10</v>
      </c>
    </row>
    <row r="231" spans="2:7" x14ac:dyDescent="0.25">
      <c r="B231">
        <v>38790</v>
      </c>
      <c r="C231" t="s">
        <v>40</v>
      </c>
      <c r="D231" t="s">
        <v>162</v>
      </c>
      <c r="E231">
        <v>11900</v>
      </c>
      <c r="F231">
        <v>2940</v>
      </c>
      <c r="G231" t="s">
        <v>12</v>
      </c>
    </row>
    <row r="232" spans="2:7" x14ac:dyDescent="0.25">
      <c r="B232">
        <v>39071</v>
      </c>
      <c r="C232" t="s">
        <v>0</v>
      </c>
      <c r="D232" t="s">
        <v>165</v>
      </c>
      <c r="E232">
        <v>11000</v>
      </c>
      <c r="F232">
        <v>5740</v>
      </c>
      <c r="G232" t="s">
        <v>11</v>
      </c>
    </row>
    <row r="233" spans="2:7" x14ac:dyDescent="0.25">
      <c r="B233">
        <v>39006</v>
      </c>
      <c r="C233" t="s">
        <v>1</v>
      </c>
      <c r="D233" t="s">
        <v>159</v>
      </c>
      <c r="E233">
        <v>14150</v>
      </c>
      <c r="F233">
        <v>2140</v>
      </c>
      <c r="G233" t="s">
        <v>11</v>
      </c>
    </row>
    <row r="234" spans="2:7" x14ac:dyDescent="0.25">
      <c r="B234">
        <v>39490</v>
      </c>
      <c r="C234" t="s">
        <v>28</v>
      </c>
      <c r="D234" t="s">
        <v>167</v>
      </c>
      <c r="E234">
        <v>10600</v>
      </c>
      <c r="F234">
        <v>2320</v>
      </c>
      <c r="G234" t="s">
        <v>10</v>
      </c>
    </row>
    <row r="235" spans="2:7" x14ac:dyDescent="0.25">
      <c r="B235">
        <v>39424</v>
      </c>
      <c r="C235" t="s">
        <v>36</v>
      </c>
      <c r="D235" t="s">
        <v>167</v>
      </c>
      <c r="E235">
        <v>11050</v>
      </c>
      <c r="F235">
        <v>3240</v>
      </c>
      <c r="G235" t="s">
        <v>11</v>
      </c>
    </row>
    <row r="236" spans="2:7" x14ac:dyDescent="0.25">
      <c r="B236">
        <v>38867</v>
      </c>
      <c r="C236" t="s">
        <v>1</v>
      </c>
      <c r="D236" t="s">
        <v>162</v>
      </c>
      <c r="E236">
        <v>11200</v>
      </c>
      <c r="F236">
        <v>3420</v>
      </c>
      <c r="G236" t="s">
        <v>9</v>
      </c>
    </row>
    <row r="237" spans="2:7" x14ac:dyDescent="0.25">
      <c r="B237">
        <v>38851</v>
      </c>
      <c r="C237" t="s">
        <v>28</v>
      </c>
      <c r="D237" t="s">
        <v>164</v>
      </c>
      <c r="E237">
        <v>14850</v>
      </c>
      <c r="F237">
        <v>3560</v>
      </c>
      <c r="G237" t="s">
        <v>12</v>
      </c>
    </row>
    <row r="238" spans="2:7" x14ac:dyDescent="0.25">
      <c r="B238">
        <v>39332</v>
      </c>
      <c r="C238" t="s">
        <v>32</v>
      </c>
      <c r="D238" t="s">
        <v>157</v>
      </c>
      <c r="E238">
        <v>10850</v>
      </c>
      <c r="F238">
        <v>2100</v>
      </c>
      <c r="G238" t="s">
        <v>9</v>
      </c>
    </row>
    <row r="239" spans="2:7" x14ac:dyDescent="0.25">
      <c r="B239">
        <v>39069</v>
      </c>
      <c r="C239" t="s">
        <v>48</v>
      </c>
      <c r="D239" t="s">
        <v>167</v>
      </c>
      <c r="E239">
        <v>12400</v>
      </c>
      <c r="F239">
        <v>3040</v>
      </c>
      <c r="G239" t="s">
        <v>9</v>
      </c>
    </row>
    <row r="240" spans="2:7" x14ac:dyDescent="0.25">
      <c r="B240">
        <v>39599</v>
      </c>
      <c r="C240" t="s">
        <v>28</v>
      </c>
      <c r="D240" t="s">
        <v>159</v>
      </c>
      <c r="E240">
        <v>13350</v>
      </c>
      <c r="F240">
        <v>4740</v>
      </c>
      <c r="G240" t="s">
        <v>10</v>
      </c>
    </row>
    <row r="241" spans="2:7" x14ac:dyDescent="0.25">
      <c r="B241">
        <v>39102</v>
      </c>
      <c r="C241" t="s">
        <v>34</v>
      </c>
      <c r="D241" t="s">
        <v>159</v>
      </c>
      <c r="E241">
        <v>10950</v>
      </c>
      <c r="F241">
        <v>3600</v>
      </c>
      <c r="G241" t="s">
        <v>12</v>
      </c>
    </row>
    <row r="242" spans="2:7" x14ac:dyDescent="0.25">
      <c r="B242">
        <v>39179</v>
      </c>
      <c r="C242" t="s">
        <v>44</v>
      </c>
      <c r="D242" t="s">
        <v>161</v>
      </c>
      <c r="E242">
        <v>10100</v>
      </c>
      <c r="F242">
        <v>2680</v>
      </c>
      <c r="G242" t="s">
        <v>10</v>
      </c>
    </row>
    <row r="243" spans="2:7" x14ac:dyDescent="0.25">
      <c r="B243">
        <v>39426</v>
      </c>
      <c r="C243" t="s">
        <v>38</v>
      </c>
      <c r="D243" t="s">
        <v>157</v>
      </c>
      <c r="E243">
        <v>11400</v>
      </c>
      <c r="F243">
        <v>2940</v>
      </c>
      <c r="G243" t="s">
        <v>11</v>
      </c>
    </row>
    <row r="244" spans="2:7" x14ac:dyDescent="0.25">
      <c r="B244">
        <v>38569</v>
      </c>
      <c r="C244" t="s">
        <v>42</v>
      </c>
      <c r="D244" t="s">
        <v>159</v>
      </c>
      <c r="E244">
        <v>12400</v>
      </c>
      <c r="F244">
        <v>2520</v>
      </c>
      <c r="G244" t="s">
        <v>9</v>
      </c>
    </row>
    <row r="245" spans="2:7" x14ac:dyDescent="0.25">
      <c r="B245">
        <v>39048</v>
      </c>
      <c r="C245" t="s">
        <v>44</v>
      </c>
      <c r="D245" t="s">
        <v>159</v>
      </c>
      <c r="E245">
        <v>10150</v>
      </c>
      <c r="F245">
        <v>4020</v>
      </c>
      <c r="G245" t="s">
        <v>12</v>
      </c>
    </row>
    <row r="246" spans="2:7" x14ac:dyDescent="0.25">
      <c r="B246">
        <v>39363</v>
      </c>
      <c r="C246" t="s">
        <v>42</v>
      </c>
      <c r="D246" t="s">
        <v>161</v>
      </c>
      <c r="E246">
        <v>11050</v>
      </c>
      <c r="F246">
        <v>2360</v>
      </c>
      <c r="G246" t="s">
        <v>10</v>
      </c>
    </row>
    <row r="247" spans="2:7" x14ac:dyDescent="0.25">
      <c r="B247">
        <v>38631</v>
      </c>
      <c r="C247" t="s">
        <v>38</v>
      </c>
      <c r="D247" t="s">
        <v>164</v>
      </c>
      <c r="E247">
        <v>14200</v>
      </c>
      <c r="F247">
        <v>5720</v>
      </c>
      <c r="G247" t="s">
        <v>9</v>
      </c>
    </row>
    <row r="248" spans="2:7" x14ac:dyDescent="0.25">
      <c r="B248">
        <v>39215</v>
      </c>
      <c r="C248" t="s">
        <v>1</v>
      </c>
      <c r="D248" t="s">
        <v>161</v>
      </c>
      <c r="E248">
        <v>11750</v>
      </c>
      <c r="F248">
        <v>2040</v>
      </c>
      <c r="G248" t="s">
        <v>9</v>
      </c>
    </row>
    <row r="249" spans="2:7" x14ac:dyDescent="0.25">
      <c r="B249">
        <v>39406</v>
      </c>
      <c r="C249" t="s">
        <v>36</v>
      </c>
      <c r="D249" t="s">
        <v>158</v>
      </c>
      <c r="E249">
        <v>13150</v>
      </c>
      <c r="F249">
        <v>4400</v>
      </c>
      <c r="G249" t="s">
        <v>11</v>
      </c>
    </row>
    <row r="250" spans="2:7" x14ac:dyDescent="0.25">
      <c r="B250">
        <v>39159</v>
      </c>
      <c r="C250" t="s">
        <v>32</v>
      </c>
      <c r="D250" t="s">
        <v>166</v>
      </c>
      <c r="E250">
        <v>14000</v>
      </c>
      <c r="F250">
        <v>3940</v>
      </c>
      <c r="G250" t="s">
        <v>11</v>
      </c>
    </row>
    <row r="251" spans="2:7" x14ac:dyDescent="0.25">
      <c r="B251">
        <v>39407</v>
      </c>
      <c r="C251" t="s">
        <v>36</v>
      </c>
      <c r="D251" t="s">
        <v>162</v>
      </c>
      <c r="E251">
        <v>11550</v>
      </c>
      <c r="F251">
        <v>2720</v>
      </c>
      <c r="G251" t="s">
        <v>10</v>
      </c>
    </row>
    <row r="252" spans="2:7" x14ac:dyDescent="0.25">
      <c r="B252">
        <v>39292</v>
      </c>
      <c r="C252" t="s">
        <v>34</v>
      </c>
      <c r="D252" t="s">
        <v>157</v>
      </c>
      <c r="E252">
        <v>14700</v>
      </c>
      <c r="F252">
        <v>4760</v>
      </c>
      <c r="G252" t="s">
        <v>12</v>
      </c>
    </row>
    <row r="253" spans="2:7" x14ac:dyDescent="0.25">
      <c r="B253">
        <v>39629</v>
      </c>
      <c r="C253" t="s">
        <v>44</v>
      </c>
      <c r="D253" t="s">
        <v>163</v>
      </c>
      <c r="E253">
        <v>10150</v>
      </c>
      <c r="F253">
        <v>2400</v>
      </c>
      <c r="G253" t="s">
        <v>12</v>
      </c>
    </row>
    <row r="254" spans="2:7" x14ac:dyDescent="0.25">
      <c r="B254">
        <v>39353</v>
      </c>
      <c r="C254" t="s">
        <v>32</v>
      </c>
      <c r="D254" t="s">
        <v>159</v>
      </c>
      <c r="E254">
        <v>13100</v>
      </c>
      <c r="F254">
        <v>3200</v>
      </c>
      <c r="G254" t="s">
        <v>10</v>
      </c>
    </row>
    <row r="255" spans="2:7" x14ac:dyDescent="0.25">
      <c r="B255">
        <v>38910</v>
      </c>
      <c r="C255" t="s">
        <v>34</v>
      </c>
      <c r="D255" t="s">
        <v>166</v>
      </c>
      <c r="E255">
        <v>10850</v>
      </c>
      <c r="F255">
        <v>5220</v>
      </c>
      <c r="G255" t="s">
        <v>12</v>
      </c>
    </row>
    <row r="256" spans="2:7" x14ac:dyDescent="0.25">
      <c r="B256">
        <v>39229</v>
      </c>
      <c r="C256" t="s">
        <v>38</v>
      </c>
      <c r="D256" t="s">
        <v>166</v>
      </c>
      <c r="E256">
        <v>11150</v>
      </c>
      <c r="F256">
        <v>5060</v>
      </c>
      <c r="G256" t="s">
        <v>12</v>
      </c>
    </row>
    <row r="257" spans="2:7" x14ac:dyDescent="0.25">
      <c r="B257">
        <v>39508</v>
      </c>
      <c r="C257" t="s">
        <v>48</v>
      </c>
      <c r="D257" t="s">
        <v>159</v>
      </c>
      <c r="E257">
        <v>12150</v>
      </c>
      <c r="F257">
        <v>2200</v>
      </c>
      <c r="G257" t="s">
        <v>11</v>
      </c>
    </row>
    <row r="258" spans="2:7" x14ac:dyDescent="0.25">
      <c r="B258">
        <v>39030</v>
      </c>
      <c r="C258" t="s">
        <v>34</v>
      </c>
      <c r="D258" t="s">
        <v>166</v>
      </c>
      <c r="E258">
        <v>13600</v>
      </c>
      <c r="F258">
        <v>2060</v>
      </c>
      <c r="G258" t="s">
        <v>11</v>
      </c>
    </row>
    <row r="259" spans="2:7" x14ac:dyDescent="0.25">
      <c r="B259">
        <v>39234</v>
      </c>
      <c r="C259" t="s">
        <v>48</v>
      </c>
      <c r="D259" t="s">
        <v>160</v>
      </c>
      <c r="E259">
        <v>14300</v>
      </c>
      <c r="F259">
        <v>3220</v>
      </c>
      <c r="G259" t="s">
        <v>11</v>
      </c>
    </row>
    <row r="260" spans="2:7" x14ac:dyDescent="0.25">
      <c r="B260">
        <v>39243</v>
      </c>
      <c r="C260" t="s">
        <v>38</v>
      </c>
      <c r="D260" t="s">
        <v>165</v>
      </c>
      <c r="E260">
        <v>14800</v>
      </c>
      <c r="F260">
        <v>2820</v>
      </c>
      <c r="G260" t="s">
        <v>10</v>
      </c>
    </row>
    <row r="261" spans="2:7" x14ac:dyDescent="0.25">
      <c r="B261">
        <v>38554</v>
      </c>
      <c r="C261" t="s">
        <v>0</v>
      </c>
      <c r="D261" t="s">
        <v>165</v>
      </c>
      <c r="E261">
        <v>14750</v>
      </c>
      <c r="F261">
        <v>3620</v>
      </c>
      <c r="G261" t="s">
        <v>9</v>
      </c>
    </row>
    <row r="262" spans="2:7" x14ac:dyDescent="0.25">
      <c r="B262">
        <v>39372</v>
      </c>
      <c r="C262" t="s">
        <v>42</v>
      </c>
      <c r="D262" t="s">
        <v>164</v>
      </c>
      <c r="E262">
        <v>12550</v>
      </c>
      <c r="F262">
        <v>4100</v>
      </c>
      <c r="G262" t="s">
        <v>11</v>
      </c>
    </row>
    <row r="263" spans="2:7" x14ac:dyDescent="0.25">
      <c r="B263">
        <v>39216</v>
      </c>
      <c r="C263" t="s">
        <v>32</v>
      </c>
      <c r="D263" t="s">
        <v>162</v>
      </c>
      <c r="E263">
        <v>12300</v>
      </c>
      <c r="F263">
        <v>2560</v>
      </c>
      <c r="G263" t="s">
        <v>12</v>
      </c>
    </row>
    <row r="264" spans="2:7" x14ac:dyDescent="0.25">
      <c r="B264">
        <v>39253</v>
      </c>
      <c r="C264" t="s">
        <v>42</v>
      </c>
      <c r="D264" t="s">
        <v>159</v>
      </c>
      <c r="E264">
        <v>11150</v>
      </c>
      <c r="F264">
        <v>5320</v>
      </c>
      <c r="G264" t="s">
        <v>10</v>
      </c>
    </row>
    <row r="265" spans="2:7" x14ac:dyDescent="0.25">
      <c r="B265">
        <v>39627</v>
      </c>
      <c r="C265" t="s">
        <v>34</v>
      </c>
      <c r="D265" t="s">
        <v>167</v>
      </c>
      <c r="E265">
        <v>11650</v>
      </c>
      <c r="F265">
        <v>3240</v>
      </c>
      <c r="G265" t="s">
        <v>10</v>
      </c>
    </row>
    <row r="266" spans="2:7" x14ac:dyDescent="0.25">
      <c r="B266">
        <v>38720</v>
      </c>
      <c r="C266" t="s">
        <v>48</v>
      </c>
      <c r="D266" t="s">
        <v>167</v>
      </c>
      <c r="E266">
        <v>14500</v>
      </c>
      <c r="F266">
        <v>4700</v>
      </c>
      <c r="G266" t="s">
        <v>9</v>
      </c>
    </row>
    <row r="267" spans="2:7" x14ac:dyDescent="0.25">
      <c r="B267">
        <v>38670</v>
      </c>
      <c r="C267" t="s">
        <v>42</v>
      </c>
      <c r="D267" t="s">
        <v>165</v>
      </c>
      <c r="E267">
        <v>14350</v>
      </c>
      <c r="F267">
        <v>4760</v>
      </c>
      <c r="G267" t="s">
        <v>10</v>
      </c>
    </row>
    <row r="268" spans="2:7" x14ac:dyDescent="0.25">
      <c r="B268">
        <v>38958</v>
      </c>
      <c r="C268" t="s">
        <v>0</v>
      </c>
      <c r="D268" t="s">
        <v>162</v>
      </c>
      <c r="E268">
        <v>10550</v>
      </c>
      <c r="F268">
        <v>5420</v>
      </c>
      <c r="G268" t="s">
        <v>12</v>
      </c>
    </row>
    <row r="269" spans="2:7" x14ac:dyDescent="0.25">
      <c r="B269">
        <v>38789</v>
      </c>
      <c r="C269" t="s">
        <v>40</v>
      </c>
      <c r="D269" t="s">
        <v>159</v>
      </c>
      <c r="E269">
        <v>12050</v>
      </c>
      <c r="F269">
        <v>4720</v>
      </c>
      <c r="G269" t="s">
        <v>9</v>
      </c>
    </row>
    <row r="270" spans="2:7" x14ac:dyDescent="0.25">
      <c r="B270">
        <v>39490</v>
      </c>
      <c r="C270" t="s">
        <v>0</v>
      </c>
      <c r="D270" t="s">
        <v>165</v>
      </c>
      <c r="E270">
        <v>12800</v>
      </c>
      <c r="F270">
        <v>2940</v>
      </c>
      <c r="G270" t="s">
        <v>11</v>
      </c>
    </row>
    <row r="271" spans="2:7" x14ac:dyDescent="0.25">
      <c r="B271">
        <v>38734</v>
      </c>
      <c r="C271" t="s">
        <v>38</v>
      </c>
      <c r="D271" t="s">
        <v>159</v>
      </c>
      <c r="E271">
        <v>14400</v>
      </c>
      <c r="F271">
        <v>5340</v>
      </c>
      <c r="G271" t="s">
        <v>11</v>
      </c>
    </row>
    <row r="272" spans="2:7" x14ac:dyDescent="0.25">
      <c r="B272">
        <v>39142</v>
      </c>
      <c r="C272" t="s">
        <v>44</v>
      </c>
      <c r="D272" t="s">
        <v>165</v>
      </c>
      <c r="E272">
        <v>11850</v>
      </c>
      <c r="F272">
        <v>4360</v>
      </c>
      <c r="G272" t="s">
        <v>12</v>
      </c>
    </row>
    <row r="273" spans="2:7" x14ac:dyDescent="0.25">
      <c r="B273">
        <v>38572</v>
      </c>
      <c r="C273" t="s">
        <v>40</v>
      </c>
      <c r="D273" t="s">
        <v>161</v>
      </c>
      <c r="E273">
        <v>12050</v>
      </c>
      <c r="F273">
        <v>4880</v>
      </c>
      <c r="G273" t="s">
        <v>12</v>
      </c>
    </row>
    <row r="274" spans="2:7" x14ac:dyDescent="0.25">
      <c r="B274">
        <v>39377</v>
      </c>
      <c r="C274" t="s">
        <v>44</v>
      </c>
      <c r="D274" t="s">
        <v>157</v>
      </c>
      <c r="E274">
        <v>11350</v>
      </c>
      <c r="F274">
        <v>2600</v>
      </c>
      <c r="G274" t="s">
        <v>11</v>
      </c>
    </row>
    <row r="275" spans="2:7" x14ac:dyDescent="0.25">
      <c r="B275">
        <v>39571</v>
      </c>
      <c r="C275" t="s">
        <v>40</v>
      </c>
      <c r="D275" t="s">
        <v>165</v>
      </c>
      <c r="E275">
        <v>14650</v>
      </c>
      <c r="F275">
        <v>4420</v>
      </c>
      <c r="G275" t="s">
        <v>12</v>
      </c>
    </row>
    <row r="276" spans="2:7" x14ac:dyDescent="0.25">
      <c r="B276">
        <v>38638</v>
      </c>
      <c r="C276" t="s">
        <v>48</v>
      </c>
      <c r="D276" t="s">
        <v>164</v>
      </c>
      <c r="E276">
        <v>12250</v>
      </c>
      <c r="F276">
        <v>4760</v>
      </c>
      <c r="G276" t="s">
        <v>9</v>
      </c>
    </row>
    <row r="277" spans="2:7" x14ac:dyDescent="0.25">
      <c r="B277">
        <v>38593</v>
      </c>
      <c r="C277" t="s">
        <v>30</v>
      </c>
      <c r="D277" t="s">
        <v>161</v>
      </c>
      <c r="E277">
        <v>11300</v>
      </c>
      <c r="F277">
        <v>2020</v>
      </c>
      <c r="G277" t="s">
        <v>12</v>
      </c>
    </row>
    <row r="278" spans="2:7" x14ac:dyDescent="0.25">
      <c r="B278">
        <v>39017</v>
      </c>
      <c r="C278" t="s">
        <v>38</v>
      </c>
      <c r="D278" t="s">
        <v>165</v>
      </c>
      <c r="E278">
        <v>12750</v>
      </c>
      <c r="F278">
        <v>2840</v>
      </c>
      <c r="G278" t="s">
        <v>11</v>
      </c>
    </row>
    <row r="279" spans="2:7" x14ac:dyDescent="0.25">
      <c r="B279">
        <v>39242</v>
      </c>
      <c r="C279" t="s">
        <v>32</v>
      </c>
      <c r="D279" t="s">
        <v>162</v>
      </c>
      <c r="E279">
        <v>13150</v>
      </c>
      <c r="F279">
        <v>2400</v>
      </c>
      <c r="G279" t="s">
        <v>11</v>
      </c>
    </row>
    <row r="280" spans="2:7" x14ac:dyDescent="0.25">
      <c r="B280">
        <v>39225</v>
      </c>
      <c r="C280" t="s">
        <v>0</v>
      </c>
      <c r="D280" t="s">
        <v>157</v>
      </c>
      <c r="E280">
        <v>14800</v>
      </c>
      <c r="F280">
        <v>2260</v>
      </c>
      <c r="G280" t="s">
        <v>12</v>
      </c>
    </row>
    <row r="281" spans="2:7" x14ac:dyDescent="0.25">
      <c r="B281">
        <v>39487</v>
      </c>
      <c r="C281" t="s">
        <v>44</v>
      </c>
      <c r="D281" t="s">
        <v>160</v>
      </c>
      <c r="E281">
        <v>11750</v>
      </c>
      <c r="F281">
        <v>3180</v>
      </c>
      <c r="G281" t="s">
        <v>10</v>
      </c>
    </row>
    <row r="282" spans="2:7" x14ac:dyDescent="0.25">
      <c r="B282">
        <v>38691</v>
      </c>
      <c r="C282" t="s">
        <v>44</v>
      </c>
      <c r="D282" t="s">
        <v>158</v>
      </c>
      <c r="E282">
        <v>14550</v>
      </c>
      <c r="F282">
        <v>4420</v>
      </c>
      <c r="G282" t="s">
        <v>11</v>
      </c>
    </row>
    <row r="283" spans="2:7" x14ac:dyDescent="0.25">
      <c r="B283">
        <v>38947</v>
      </c>
      <c r="C283" t="s">
        <v>0</v>
      </c>
      <c r="D283" t="s">
        <v>160</v>
      </c>
      <c r="E283">
        <v>11550</v>
      </c>
      <c r="F283">
        <v>4800</v>
      </c>
      <c r="G283" t="s">
        <v>10</v>
      </c>
    </row>
    <row r="284" spans="2:7" x14ac:dyDescent="0.25">
      <c r="B284">
        <v>39495</v>
      </c>
      <c r="C284" t="s">
        <v>32</v>
      </c>
      <c r="D284" t="s">
        <v>159</v>
      </c>
      <c r="E284">
        <v>11050</v>
      </c>
      <c r="F284">
        <v>3020</v>
      </c>
      <c r="G284" t="s">
        <v>11</v>
      </c>
    </row>
    <row r="285" spans="2:7" x14ac:dyDescent="0.25">
      <c r="B285">
        <v>38672</v>
      </c>
      <c r="C285" t="s">
        <v>40</v>
      </c>
      <c r="D285" t="s">
        <v>168</v>
      </c>
      <c r="E285">
        <v>13400</v>
      </c>
      <c r="F285">
        <v>4240</v>
      </c>
      <c r="G285" t="s">
        <v>9</v>
      </c>
    </row>
    <row r="286" spans="2:7" x14ac:dyDescent="0.25">
      <c r="B286">
        <v>38855</v>
      </c>
      <c r="C286" t="s">
        <v>34</v>
      </c>
      <c r="D286" t="s">
        <v>163</v>
      </c>
      <c r="E286">
        <v>12450</v>
      </c>
      <c r="F286">
        <v>2900</v>
      </c>
      <c r="G286" t="s">
        <v>9</v>
      </c>
    </row>
    <row r="287" spans="2:7" x14ac:dyDescent="0.25">
      <c r="B287">
        <v>39276</v>
      </c>
      <c r="C287" t="s">
        <v>32</v>
      </c>
      <c r="D287" t="s">
        <v>167</v>
      </c>
      <c r="E287">
        <v>10850</v>
      </c>
      <c r="F287">
        <v>2240</v>
      </c>
      <c r="G287" t="s">
        <v>9</v>
      </c>
    </row>
    <row r="288" spans="2:7" x14ac:dyDescent="0.25">
      <c r="B288">
        <v>39009</v>
      </c>
      <c r="C288" t="s">
        <v>38</v>
      </c>
      <c r="D288" t="s">
        <v>161</v>
      </c>
      <c r="E288">
        <v>12550</v>
      </c>
      <c r="F288">
        <v>2180</v>
      </c>
      <c r="G288" t="s">
        <v>11</v>
      </c>
    </row>
    <row r="289" spans="2:7" x14ac:dyDescent="0.25">
      <c r="B289">
        <v>38730</v>
      </c>
      <c r="C289" t="s">
        <v>30</v>
      </c>
      <c r="D289" t="s">
        <v>166</v>
      </c>
      <c r="E289">
        <v>13850</v>
      </c>
      <c r="F289">
        <v>5580</v>
      </c>
      <c r="G289" t="s">
        <v>9</v>
      </c>
    </row>
    <row r="290" spans="2:7" x14ac:dyDescent="0.25">
      <c r="B290">
        <v>38650</v>
      </c>
      <c r="C290" t="s">
        <v>36</v>
      </c>
      <c r="D290" t="s">
        <v>160</v>
      </c>
      <c r="E290">
        <v>12400</v>
      </c>
      <c r="F290">
        <v>2620</v>
      </c>
      <c r="G290" t="s">
        <v>10</v>
      </c>
    </row>
    <row r="291" spans="2:7" x14ac:dyDescent="0.25">
      <c r="B291">
        <v>39340</v>
      </c>
      <c r="C291" t="s">
        <v>36</v>
      </c>
      <c r="D291" t="s">
        <v>165</v>
      </c>
      <c r="E291">
        <v>11750</v>
      </c>
      <c r="F291">
        <v>2180</v>
      </c>
      <c r="G291" t="s">
        <v>10</v>
      </c>
    </row>
    <row r="292" spans="2:7" x14ac:dyDescent="0.25">
      <c r="B292">
        <v>38995</v>
      </c>
      <c r="C292" t="s">
        <v>38</v>
      </c>
      <c r="D292" t="s">
        <v>158</v>
      </c>
      <c r="E292">
        <v>11450</v>
      </c>
      <c r="F292">
        <v>3800</v>
      </c>
      <c r="G292" t="s">
        <v>10</v>
      </c>
    </row>
    <row r="293" spans="2:7" x14ac:dyDescent="0.25">
      <c r="B293">
        <v>39378</v>
      </c>
      <c r="C293" t="s">
        <v>48</v>
      </c>
      <c r="D293" t="s">
        <v>168</v>
      </c>
      <c r="E293">
        <v>13600</v>
      </c>
      <c r="F293">
        <v>3120</v>
      </c>
      <c r="G293" t="s">
        <v>11</v>
      </c>
    </row>
    <row r="294" spans="2:7" x14ac:dyDescent="0.25">
      <c r="B294">
        <v>38817</v>
      </c>
      <c r="C294" t="s">
        <v>38</v>
      </c>
      <c r="D294" t="s">
        <v>165</v>
      </c>
      <c r="E294">
        <v>13650</v>
      </c>
      <c r="F294">
        <v>5380</v>
      </c>
      <c r="G294" t="s">
        <v>11</v>
      </c>
    </row>
    <row r="295" spans="2:7" x14ac:dyDescent="0.25">
      <c r="B295">
        <v>39019</v>
      </c>
      <c r="C295" t="s">
        <v>42</v>
      </c>
      <c r="D295" t="s">
        <v>160</v>
      </c>
      <c r="E295">
        <v>12850</v>
      </c>
      <c r="F295">
        <v>2720</v>
      </c>
      <c r="G295" t="s">
        <v>12</v>
      </c>
    </row>
    <row r="296" spans="2:7" x14ac:dyDescent="0.25">
      <c r="B296">
        <v>39370</v>
      </c>
      <c r="C296" t="s">
        <v>44</v>
      </c>
      <c r="D296" t="s">
        <v>160</v>
      </c>
      <c r="E296">
        <v>10350</v>
      </c>
      <c r="F296">
        <v>2660</v>
      </c>
      <c r="G296" t="s">
        <v>10</v>
      </c>
    </row>
    <row r="297" spans="2:7" x14ac:dyDescent="0.25">
      <c r="B297">
        <v>38943</v>
      </c>
      <c r="C297" t="s">
        <v>28</v>
      </c>
      <c r="D297" t="s">
        <v>165</v>
      </c>
      <c r="E297">
        <v>12850</v>
      </c>
      <c r="F297">
        <v>5720</v>
      </c>
      <c r="G297" t="s">
        <v>12</v>
      </c>
    </row>
    <row r="298" spans="2:7" x14ac:dyDescent="0.25">
      <c r="B298">
        <v>38515</v>
      </c>
      <c r="C298" t="s">
        <v>44</v>
      </c>
      <c r="D298" t="s">
        <v>167</v>
      </c>
      <c r="E298">
        <v>10800</v>
      </c>
      <c r="F298">
        <v>2060</v>
      </c>
      <c r="G298" t="s">
        <v>11</v>
      </c>
    </row>
    <row r="299" spans="2:7" x14ac:dyDescent="0.25">
      <c r="B299">
        <v>38884</v>
      </c>
      <c r="C299" t="s">
        <v>30</v>
      </c>
      <c r="D299" t="s">
        <v>166</v>
      </c>
      <c r="E299">
        <v>12950</v>
      </c>
      <c r="F299">
        <v>4700</v>
      </c>
      <c r="G299" t="s">
        <v>10</v>
      </c>
    </row>
    <row r="300" spans="2:7" x14ac:dyDescent="0.25">
      <c r="B300">
        <v>38551</v>
      </c>
      <c r="C300" t="s">
        <v>36</v>
      </c>
      <c r="D300" t="s">
        <v>161</v>
      </c>
      <c r="E300">
        <v>10150</v>
      </c>
      <c r="F300">
        <v>5300</v>
      </c>
      <c r="G300" t="s">
        <v>12</v>
      </c>
    </row>
    <row r="301" spans="2:7" x14ac:dyDescent="0.25">
      <c r="B301">
        <v>39275</v>
      </c>
      <c r="C301" t="s">
        <v>1</v>
      </c>
      <c r="D301" t="s">
        <v>163</v>
      </c>
      <c r="E301">
        <v>10650</v>
      </c>
      <c r="F301">
        <v>5000</v>
      </c>
      <c r="G301" t="s">
        <v>10</v>
      </c>
    </row>
    <row r="302" spans="2:7" x14ac:dyDescent="0.25">
      <c r="B302">
        <v>38655</v>
      </c>
      <c r="C302" t="s">
        <v>38</v>
      </c>
      <c r="D302" t="s">
        <v>160</v>
      </c>
      <c r="E302">
        <v>10900</v>
      </c>
      <c r="F302">
        <v>4460</v>
      </c>
      <c r="G302" t="s">
        <v>9</v>
      </c>
    </row>
    <row r="303" spans="2:7" x14ac:dyDescent="0.25">
      <c r="B303">
        <v>38898</v>
      </c>
      <c r="C303" t="s">
        <v>28</v>
      </c>
      <c r="D303" t="s">
        <v>166</v>
      </c>
      <c r="E303">
        <v>11050</v>
      </c>
      <c r="F303">
        <v>4280</v>
      </c>
      <c r="G303" t="s">
        <v>9</v>
      </c>
    </row>
    <row r="304" spans="2:7" x14ac:dyDescent="0.25">
      <c r="B304">
        <v>39275</v>
      </c>
      <c r="C304" t="s">
        <v>44</v>
      </c>
      <c r="D304" t="s">
        <v>168</v>
      </c>
      <c r="E304">
        <v>13600</v>
      </c>
      <c r="F304">
        <v>4020</v>
      </c>
      <c r="G304" t="s">
        <v>12</v>
      </c>
    </row>
    <row r="305" spans="2:7" x14ac:dyDescent="0.25">
      <c r="B305">
        <v>38831</v>
      </c>
      <c r="C305" t="s">
        <v>38</v>
      </c>
      <c r="D305" t="s">
        <v>162</v>
      </c>
      <c r="E305">
        <v>11600</v>
      </c>
      <c r="F305">
        <v>2520</v>
      </c>
      <c r="G305" t="s">
        <v>9</v>
      </c>
    </row>
    <row r="306" spans="2:7" x14ac:dyDescent="0.25">
      <c r="B306">
        <v>38860</v>
      </c>
      <c r="C306" t="s">
        <v>34</v>
      </c>
      <c r="D306" t="s">
        <v>163</v>
      </c>
      <c r="E306">
        <v>13750</v>
      </c>
      <c r="F306">
        <v>4340</v>
      </c>
      <c r="G306" t="s">
        <v>10</v>
      </c>
    </row>
    <row r="307" spans="2:7" x14ac:dyDescent="0.25">
      <c r="B307">
        <v>39205</v>
      </c>
      <c r="C307" t="s">
        <v>42</v>
      </c>
      <c r="D307" t="s">
        <v>157</v>
      </c>
      <c r="E307">
        <v>14500</v>
      </c>
      <c r="F307">
        <v>4280</v>
      </c>
      <c r="G307" t="s">
        <v>9</v>
      </c>
    </row>
    <row r="308" spans="2:7" x14ac:dyDescent="0.25">
      <c r="B308">
        <v>39202</v>
      </c>
      <c r="C308" t="s">
        <v>30</v>
      </c>
      <c r="D308" t="s">
        <v>164</v>
      </c>
      <c r="E308">
        <v>14950</v>
      </c>
      <c r="F308">
        <v>3120</v>
      </c>
      <c r="G308" t="s">
        <v>10</v>
      </c>
    </row>
    <row r="309" spans="2:7" x14ac:dyDescent="0.25">
      <c r="B309">
        <v>38819</v>
      </c>
      <c r="C309" t="s">
        <v>36</v>
      </c>
      <c r="D309" t="s">
        <v>157</v>
      </c>
      <c r="E309">
        <v>13600</v>
      </c>
      <c r="F309">
        <v>3580</v>
      </c>
      <c r="G309" t="s">
        <v>10</v>
      </c>
    </row>
    <row r="310" spans="2:7" x14ac:dyDescent="0.25">
      <c r="B310">
        <v>38964</v>
      </c>
      <c r="C310" t="s">
        <v>48</v>
      </c>
      <c r="D310" t="s">
        <v>159</v>
      </c>
      <c r="E310">
        <v>11850</v>
      </c>
      <c r="F310">
        <v>5440</v>
      </c>
      <c r="G310" t="s">
        <v>10</v>
      </c>
    </row>
    <row r="311" spans="2:7" x14ac:dyDescent="0.25">
      <c r="B311">
        <v>39378</v>
      </c>
      <c r="C311" t="s">
        <v>34</v>
      </c>
      <c r="D311" t="s">
        <v>159</v>
      </c>
      <c r="E311">
        <v>10250</v>
      </c>
      <c r="F311">
        <v>4440</v>
      </c>
      <c r="G311" t="s">
        <v>11</v>
      </c>
    </row>
    <row r="312" spans="2:7" x14ac:dyDescent="0.25">
      <c r="B312">
        <v>38924</v>
      </c>
      <c r="C312" t="s">
        <v>28</v>
      </c>
      <c r="D312" t="s">
        <v>163</v>
      </c>
      <c r="E312">
        <v>11900</v>
      </c>
      <c r="F312">
        <v>5460</v>
      </c>
      <c r="G312" t="s">
        <v>12</v>
      </c>
    </row>
    <row r="313" spans="2:7" x14ac:dyDescent="0.25">
      <c r="B313">
        <v>39630</v>
      </c>
      <c r="C313" t="s">
        <v>28</v>
      </c>
      <c r="D313" t="s">
        <v>159</v>
      </c>
      <c r="E313">
        <v>13150</v>
      </c>
      <c r="F313">
        <v>4080</v>
      </c>
      <c r="G313" t="s">
        <v>10</v>
      </c>
    </row>
    <row r="314" spans="2:7" x14ac:dyDescent="0.25">
      <c r="B314">
        <v>38741</v>
      </c>
      <c r="C314" t="s">
        <v>1</v>
      </c>
      <c r="D314" t="s">
        <v>164</v>
      </c>
      <c r="E314">
        <v>13350</v>
      </c>
      <c r="F314">
        <v>4160</v>
      </c>
      <c r="G314" t="s">
        <v>11</v>
      </c>
    </row>
    <row r="315" spans="2:7" x14ac:dyDescent="0.25">
      <c r="B315">
        <v>39159</v>
      </c>
      <c r="C315" t="s">
        <v>38</v>
      </c>
      <c r="D315" t="s">
        <v>164</v>
      </c>
      <c r="E315">
        <v>12100</v>
      </c>
      <c r="F315">
        <v>3640</v>
      </c>
      <c r="G315" t="s">
        <v>11</v>
      </c>
    </row>
    <row r="316" spans="2:7" x14ac:dyDescent="0.25">
      <c r="B316">
        <v>39149</v>
      </c>
      <c r="C316" t="s">
        <v>48</v>
      </c>
      <c r="D316" t="s">
        <v>164</v>
      </c>
      <c r="E316">
        <v>11300</v>
      </c>
      <c r="F316">
        <v>3780</v>
      </c>
      <c r="G316" t="s">
        <v>12</v>
      </c>
    </row>
    <row r="317" spans="2:7" x14ac:dyDescent="0.25">
      <c r="B317">
        <v>38991</v>
      </c>
      <c r="C317" t="s">
        <v>1</v>
      </c>
      <c r="D317" t="s">
        <v>157</v>
      </c>
      <c r="E317">
        <v>12050</v>
      </c>
      <c r="F317">
        <v>4300</v>
      </c>
      <c r="G317" t="s">
        <v>12</v>
      </c>
    </row>
    <row r="318" spans="2:7" x14ac:dyDescent="0.25">
      <c r="B318">
        <v>39470</v>
      </c>
      <c r="C318" t="s">
        <v>1</v>
      </c>
      <c r="D318" t="s">
        <v>160</v>
      </c>
      <c r="E318">
        <v>15000</v>
      </c>
      <c r="F318">
        <v>5380</v>
      </c>
      <c r="G318" t="s">
        <v>10</v>
      </c>
    </row>
    <row r="319" spans="2:7" x14ac:dyDescent="0.25">
      <c r="B319">
        <v>39250</v>
      </c>
      <c r="C319" t="s">
        <v>30</v>
      </c>
      <c r="D319" t="s">
        <v>167</v>
      </c>
      <c r="E319">
        <v>14500</v>
      </c>
      <c r="F319">
        <v>4980</v>
      </c>
      <c r="G319" t="s">
        <v>12</v>
      </c>
    </row>
    <row r="320" spans="2:7" x14ac:dyDescent="0.25">
      <c r="B320">
        <v>38565</v>
      </c>
      <c r="C320" t="s">
        <v>0</v>
      </c>
      <c r="D320" t="s">
        <v>164</v>
      </c>
      <c r="E320">
        <v>13200</v>
      </c>
      <c r="F320">
        <v>5580</v>
      </c>
      <c r="G320" t="s">
        <v>11</v>
      </c>
    </row>
    <row r="321" spans="2:7" x14ac:dyDescent="0.25">
      <c r="B321">
        <v>38632</v>
      </c>
      <c r="C321" t="s">
        <v>34</v>
      </c>
      <c r="D321" t="s">
        <v>168</v>
      </c>
      <c r="E321">
        <v>14550</v>
      </c>
      <c r="F321">
        <v>3280</v>
      </c>
      <c r="G321" t="s">
        <v>12</v>
      </c>
    </row>
    <row r="322" spans="2:7" x14ac:dyDescent="0.25">
      <c r="B322">
        <v>39232</v>
      </c>
      <c r="C322" t="s">
        <v>34</v>
      </c>
      <c r="D322" t="s">
        <v>158</v>
      </c>
      <c r="E322">
        <v>10650</v>
      </c>
      <c r="F322">
        <v>4580</v>
      </c>
      <c r="G322" t="s">
        <v>11</v>
      </c>
    </row>
    <row r="323" spans="2:7" x14ac:dyDescent="0.25">
      <c r="B323">
        <v>39453</v>
      </c>
      <c r="C323" t="s">
        <v>42</v>
      </c>
      <c r="D323" t="s">
        <v>157</v>
      </c>
      <c r="E323">
        <v>13050</v>
      </c>
      <c r="F323">
        <v>2780</v>
      </c>
      <c r="G323" t="s">
        <v>9</v>
      </c>
    </row>
    <row r="324" spans="2:7" x14ac:dyDescent="0.25">
      <c r="B324">
        <v>38832</v>
      </c>
      <c r="C324" t="s">
        <v>32</v>
      </c>
      <c r="D324" t="s">
        <v>167</v>
      </c>
      <c r="E324">
        <v>13500</v>
      </c>
      <c r="F324">
        <v>4820</v>
      </c>
      <c r="G324" t="s">
        <v>10</v>
      </c>
    </row>
    <row r="325" spans="2:7" x14ac:dyDescent="0.25">
      <c r="B325">
        <v>39044</v>
      </c>
      <c r="C325" t="s">
        <v>0</v>
      </c>
      <c r="D325" t="s">
        <v>162</v>
      </c>
      <c r="E325">
        <v>11800</v>
      </c>
      <c r="F325">
        <v>2020</v>
      </c>
      <c r="G325" t="s">
        <v>11</v>
      </c>
    </row>
    <row r="326" spans="2:7" x14ac:dyDescent="0.25">
      <c r="B326">
        <v>38884</v>
      </c>
      <c r="C326" t="s">
        <v>48</v>
      </c>
      <c r="D326" t="s">
        <v>165</v>
      </c>
      <c r="E326">
        <v>14700</v>
      </c>
      <c r="F326">
        <v>3940</v>
      </c>
      <c r="G326" t="s">
        <v>12</v>
      </c>
    </row>
    <row r="327" spans="2:7" x14ac:dyDescent="0.25">
      <c r="B327">
        <v>39601</v>
      </c>
      <c r="C327" t="s">
        <v>48</v>
      </c>
      <c r="D327" t="s">
        <v>161</v>
      </c>
      <c r="E327">
        <v>12300</v>
      </c>
      <c r="F327">
        <v>4700</v>
      </c>
      <c r="G327" t="s">
        <v>12</v>
      </c>
    </row>
    <row r="328" spans="2:7" x14ac:dyDescent="0.25">
      <c r="B328">
        <v>38718</v>
      </c>
      <c r="C328" t="s">
        <v>36</v>
      </c>
      <c r="D328" t="s">
        <v>163</v>
      </c>
      <c r="E328">
        <v>13150</v>
      </c>
      <c r="F328">
        <v>3280</v>
      </c>
      <c r="G328" t="s">
        <v>9</v>
      </c>
    </row>
    <row r="329" spans="2:7" x14ac:dyDescent="0.25">
      <c r="B329">
        <v>38920</v>
      </c>
      <c r="C329" t="s">
        <v>42</v>
      </c>
      <c r="D329" t="s">
        <v>162</v>
      </c>
      <c r="E329">
        <v>10250</v>
      </c>
      <c r="F329">
        <v>5660</v>
      </c>
      <c r="G329" t="s">
        <v>11</v>
      </c>
    </row>
    <row r="330" spans="2:7" x14ac:dyDescent="0.25">
      <c r="B330">
        <v>39385</v>
      </c>
      <c r="C330" t="s">
        <v>38</v>
      </c>
      <c r="D330" t="s">
        <v>163</v>
      </c>
      <c r="E330">
        <v>12300</v>
      </c>
      <c r="F330">
        <v>3420</v>
      </c>
      <c r="G330" t="s">
        <v>11</v>
      </c>
    </row>
    <row r="331" spans="2:7" x14ac:dyDescent="0.25">
      <c r="B331">
        <v>39316</v>
      </c>
      <c r="C331" t="s">
        <v>48</v>
      </c>
      <c r="D331" t="s">
        <v>162</v>
      </c>
      <c r="E331">
        <v>14700</v>
      </c>
      <c r="F331">
        <v>5680</v>
      </c>
      <c r="G331" t="s">
        <v>9</v>
      </c>
    </row>
    <row r="332" spans="2:7" x14ac:dyDescent="0.25">
      <c r="B332">
        <v>38813</v>
      </c>
      <c r="C332" t="s">
        <v>1</v>
      </c>
      <c r="D332" t="s">
        <v>163</v>
      </c>
      <c r="E332">
        <v>14350</v>
      </c>
      <c r="F332">
        <v>5100</v>
      </c>
      <c r="G332" t="s">
        <v>12</v>
      </c>
    </row>
    <row r="333" spans="2:7" x14ac:dyDescent="0.25">
      <c r="B333">
        <v>38990</v>
      </c>
      <c r="C333" t="s">
        <v>40</v>
      </c>
      <c r="D333" t="s">
        <v>163</v>
      </c>
      <c r="E333">
        <v>12950</v>
      </c>
      <c r="F333">
        <v>4440</v>
      </c>
      <c r="G333" t="s">
        <v>12</v>
      </c>
    </row>
    <row r="334" spans="2:7" x14ac:dyDescent="0.25">
      <c r="B334">
        <v>39405</v>
      </c>
      <c r="C334" t="s">
        <v>36</v>
      </c>
      <c r="D334" t="s">
        <v>163</v>
      </c>
      <c r="E334">
        <v>13700</v>
      </c>
      <c r="F334">
        <v>2520</v>
      </c>
      <c r="G334" t="s">
        <v>9</v>
      </c>
    </row>
    <row r="335" spans="2:7" x14ac:dyDescent="0.25">
      <c r="B335">
        <v>38891</v>
      </c>
      <c r="C335" t="s">
        <v>1</v>
      </c>
      <c r="D335" t="s">
        <v>158</v>
      </c>
      <c r="E335">
        <v>13550</v>
      </c>
      <c r="F335">
        <v>5000</v>
      </c>
      <c r="G335" t="s">
        <v>10</v>
      </c>
    </row>
    <row r="336" spans="2:7" x14ac:dyDescent="0.25">
      <c r="B336">
        <v>38685</v>
      </c>
      <c r="C336" t="s">
        <v>38</v>
      </c>
      <c r="D336" t="s">
        <v>163</v>
      </c>
      <c r="E336">
        <v>11500</v>
      </c>
      <c r="F336">
        <v>4540</v>
      </c>
      <c r="G336" t="s">
        <v>9</v>
      </c>
    </row>
    <row r="337" spans="2:7" x14ac:dyDescent="0.25">
      <c r="B337">
        <v>38711</v>
      </c>
      <c r="C337" t="s">
        <v>36</v>
      </c>
      <c r="D337" t="s">
        <v>163</v>
      </c>
      <c r="E337">
        <v>11550</v>
      </c>
      <c r="F337">
        <v>5100</v>
      </c>
      <c r="G337" t="s">
        <v>11</v>
      </c>
    </row>
    <row r="338" spans="2:7" x14ac:dyDescent="0.25">
      <c r="B338">
        <v>39009</v>
      </c>
      <c r="C338" t="s">
        <v>44</v>
      </c>
      <c r="D338" t="s">
        <v>165</v>
      </c>
      <c r="E338">
        <v>13850</v>
      </c>
      <c r="F338">
        <v>5060</v>
      </c>
      <c r="G338" t="s">
        <v>10</v>
      </c>
    </row>
    <row r="339" spans="2:7" x14ac:dyDescent="0.25">
      <c r="B339">
        <v>38819</v>
      </c>
      <c r="C339" t="s">
        <v>1</v>
      </c>
      <c r="D339" t="s">
        <v>163</v>
      </c>
      <c r="E339">
        <v>14500</v>
      </c>
      <c r="F339">
        <v>5220</v>
      </c>
      <c r="G339" t="s">
        <v>11</v>
      </c>
    </row>
    <row r="340" spans="2:7" x14ac:dyDescent="0.25">
      <c r="B340">
        <v>39503</v>
      </c>
      <c r="C340" t="s">
        <v>44</v>
      </c>
      <c r="D340" t="s">
        <v>162</v>
      </c>
      <c r="E340">
        <v>13250</v>
      </c>
      <c r="F340">
        <v>4060</v>
      </c>
      <c r="G340" t="s">
        <v>9</v>
      </c>
    </row>
    <row r="341" spans="2:7" x14ac:dyDescent="0.25">
      <c r="B341">
        <v>39040</v>
      </c>
      <c r="C341" t="s">
        <v>28</v>
      </c>
      <c r="D341" t="s">
        <v>168</v>
      </c>
      <c r="E341">
        <v>10850</v>
      </c>
      <c r="F341">
        <v>2220</v>
      </c>
      <c r="G341" t="s">
        <v>9</v>
      </c>
    </row>
    <row r="342" spans="2:7" x14ac:dyDescent="0.25">
      <c r="B342">
        <v>39029</v>
      </c>
      <c r="C342" t="s">
        <v>36</v>
      </c>
      <c r="D342" t="s">
        <v>162</v>
      </c>
      <c r="E342">
        <v>10050</v>
      </c>
      <c r="F342">
        <v>4300</v>
      </c>
      <c r="G342" t="s">
        <v>10</v>
      </c>
    </row>
    <row r="343" spans="2:7" x14ac:dyDescent="0.25">
      <c r="B343">
        <v>39081</v>
      </c>
      <c r="C343" t="s">
        <v>40</v>
      </c>
      <c r="D343" t="s">
        <v>167</v>
      </c>
      <c r="E343">
        <v>13600</v>
      </c>
      <c r="F343">
        <v>5280</v>
      </c>
      <c r="G343" t="s">
        <v>9</v>
      </c>
    </row>
    <row r="344" spans="2:7" x14ac:dyDescent="0.25">
      <c r="B344">
        <v>38866</v>
      </c>
      <c r="C344" t="s">
        <v>38</v>
      </c>
      <c r="D344" t="s">
        <v>166</v>
      </c>
      <c r="E344">
        <v>12300</v>
      </c>
      <c r="F344">
        <v>2120</v>
      </c>
      <c r="G344" t="s">
        <v>9</v>
      </c>
    </row>
    <row r="345" spans="2:7" x14ac:dyDescent="0.25">
      <c r="B345">
        <v>39530</v>
      </c>
      <c r="C345" t="s">
        <v>30</v>
      </c>
      <c r="D345" t="s">
        <v>159</v>
      </c>
      <c r="E345">
        <v>14750</v>
      </c>
      <c r="F345">
        <v>4180</v>
      </c>
      <c r="G345" t="s">
        <v>12</v>
      </c>
    </row>
    <row r="346" spans="2:7" x14ac:dyDescent="0.25">
      <c r="B346">
        <v>38680</v>
      </c>
      <c r="C346" t="s">
        <v>42</v>
      </c>
      <c r="D346" t="s">
        <v>164</v>
      </c>
      <c r="E346">
        <v>11950</v>
      </c>
      <c r="F346">
        <v>4900</v>
      </c>
      <c r="G346" t="s">
        <v>12</v>
      </c>
    </row>
    <row r="347" spans="2:7" x14ac:dyDescent="0.25">
      <c r="B347">
        <v>38868</v>
      </c>
      <c r="C347" t="s">
        <v>42</v>
      </c>
      <c r="D347" t="s">
        <v>168</v>
      </c>
      <c r="E347">
        <v>12600</v>
      </c>
      <c r="F347">
        <v>2920</v>
      </c>
      <c r="G347" t="s">
        <v>10</v>
      </c>
    </row>
    <row r="348" spans="2:7" x14ac:dyDescent="0.25">
      <c r="B348">
        <v>38512</v>
      </c>
      <c r="C348" t="s">
        <v>34</v>
      </c>
      <c r="D348" t="s">
        <v>164</v>
      </c>
      <c r="E348">
        <v>12650</v>
      </c>
      <c r="F348">
        <v>3960</v>
      </c>
      <c r="G348" t="s">
        <v>11</v>
      </c>
    </row>
    <row r="349" spans="2:7" x14ac:dyDescent="0.25">
      <c r="B349">
        <v>39208</v>
      </c>
      <c r="C349" t="s">
        <v>1</v>
      </c>
      <c r="D349" t="s">
        <v>162</v>
      </c>
      <c r="E349">
        <v>11800</v>
      </c>
      <c r="F349">
        <v>4220</v>
      </c>
      <c r="G349" t="s">
        <v>9</v>
      </c>
    </row>
    <row r="350" spans="2:7" x14ac:dyDescent="0.25">
      <c r="B350">
        <v>39422</v>
      </c>
      <c r="C350" t="s">
        <v>48</v>
      </c>
      <c r="D350" t="s">
        <v>168</v>
      </c>
      <c r="E350">
        <v>13050</v>
      </c>
      <c r="F350">
        <v>3560</v>
      </c>
      <c r="G350" t="s">
        <v>11</v>
      </c>
    </row>
    <row r="351" spans="2:7" x14ac:dyDescent="0.25">
      <c r="B351">
        <v>38884</v>
      </c>
      <c r="C351" t="s">
        <v>44</v>
      </c>
      <c r="D351" t="s">
        <v>166</v>
      </c>
      <c r="E351">
        <v>11550</v>
      </c>
      <c r="F351">
        <v>3380</v>
      </c>
      <c r="G351" t="s">
        <v>10</v>
      </c>
    </row>
    <row r="352" spans="2:7" x14ac:dyDescent="0.25">
      <c r="B352">
        <v>39003</v>
      </c>
      <c r="C352" t="s">
        <v>38</v>
      </c>
      <c r="D352" t="s">
        <v>157</v>
      </c>
      <c r="E352">
        <v>14200</v>
      </c>
      <c r="F352">
        <v>3920</v>
      </c>
      <c r="G352" t="s">
        <v>11</v>
      </c>
    </row>
    <row r="353" spans="2:7" x14ac:dyDescent="0.25">
      <c r="B353">
        <v>39382</v>
      </c>
      <c r="C353" t="s">
        <v>38</v>
      </c>
      <c r="D353" t="s">
        <v>160</v>
      </c>
      <c r="E353">
        <v>11650</v>
      </c>
      <c r="F353">
        <v>3260</v>
      </c>
      <c r="G353" t="s">
        <v>10</v>
      </c>
    </row>
    <row r="354" spans="2:7" x14ac:dyDescent="0.25">
      <c r="B354">
        <v>39427</v>
      </c>
      <c r="C354" t="s">
        <v>36</v>
      </c>
      <c r="D354" t="s">
        <v>166</v>
      </c>
      <c r="E354">
        <v>10200</v>
      </c>
      <c r="F354">
        <v>4600</v>
      </c>
      <c r="G354" t="s">
        <v>10</v>
      </c>
    </row>
    <row r="355" spans="2:7" x14ac:dyDescent="0.25">
      <c r="B355">
        <v>39064</v>
      </c>
      <c r="C355" t="s">
        <v>38</v>
      </c>
      <c r="D355" t="s">
        <v>157</v>
      </c>
      <c r="E355">
        <v>15000</v>
      </c>
      <c r="F355">
        <v>3080</v>
      </c>
      <c r="G355" t="s">
        <v>10</v>
      </c>
    </row>
    <row r="356" spans="2:7" x14ac:dyDescent="0.25">
      <c r="B356">
        <v>39084</v>
      </c>
      <c r="C356" t="s">
        <v>44</v>
      </c>
      <c r="D356" t="s">
        <v>163</v>
      </c>
      <c r="E356">
        <v>12400</v>
      </c>
      <c r="F356">
        <v>5500</v>
      </c>
      <c r="G356" t="s">
        <v>9</v>
      </c>
    </row>
    <row r="357" spans="2:7" x14ac:dyDescent="0.25">
      <c r="B357">
        <v>39271</v>
      </c>
      <c r="C357" t="s">
        <v>30</v>
      </c>
      <c r="D357" t="s">
        <v>166</v>
      </c>
      <c r="E357">
        <v>11400</v>
      </c>
      <c r="F357">
        <v>5120</v>
      </c>
      <c r="G357" t="s">
        <v>10</v>
      </c>
    </row>
    <row r="358" spans="2:7" x14ac:dyDescent="0.25">
      <c r="B358">
        <v>38828</v>
      </c>
      <c r="C358" t="s">
        <v>0</v>
      </c>
      <c r="D358" t="s">
        <v>164</v>
      </c>
      <c r="E358">
        <v>12800</v>
      </c>
      <c r="F358">
        <v>3320</v>
      </c>
      <c r="G358" t="s">
        <v>12</v>
      </c>
    </row>
    <row r="359" spans="2:7" x14ac:dyDescent="0.25">
      <c r="B359">
        <v>39010</v>
      </c>
      <c r="C359" t="s">
        <v>42</v>
      </c>
      <c r="D359" t="s">
        <v>159</v>
      </c>
      <c r="E359">
        <v>10600</v>
      </c>
      <c r="F359">
        <v>5060</v>
      </c>
      <c r="G359" t="s">
        <v>12</v>
      </c>
    </row>
    <row r="360" spans="2:7" x14ac:dyDescent="0.25">
      <c r="B360">
        <v>39551</v>
      </c>
      <c r="C360" t="s">
        <v>44</v>
      </c>
      <c r="D360" t="s">
        <v>158</v>
      </c>
      <c r="E360">
        <v>12850</v>
      </c>
      <c r="F360">
        <v>2880</v>
      </c>
      <c r="G360" t="s">
        <v>10</v>
      </c>
    </row>
    <row r="361" spans="2:7" x14ac:dyDescent="0.25">
      <c r="B361">
        <v>38778</v>
      </c>
      <c r="C361" t="s">
        <v>28</v>
      </c>
      <c r="D361" t="s">
        <v>165</v>
      </c>
      <c r="E361">
        <v>13900</v>
      </c>
      <c r="F361">
        <v>4240</v>
      </c>
      <c r="G361" t="s">
        <v>10</v>
      </c>
    </row>
    <row r="362" spans="2:7" x14ac:dyDescent="0.25">
      <c r="B362">
        <v>38545</v>
      </c>
      <c r="C362" t="s">
        <v>34</v>
      </c>
      <c r="D362" t="s">
        <v>163</v>
      </c>
      <c r="E362">
        <v>14650</v>
      </c>
      <c r="F362">
        <v>5040</v>
      </c>
      <c r="G362" t="s">
        <v>11</v>
      </c>
    </row>
    <row r="363" spans="2:7" x14ac:dyDescent="0.25">
      <c r="B363">
        <v>39171</v>
      </c>
      <c r="C363" t="s">
        <v>28</v>
      </c>
      <c r="D363" t="s">
        <v>163</v>
      </c>
      <c r="E363">
        <v>13700</v>
      </c>
      <c r="F363">
        <v>4040</v>
      </c>
      <c r="G363" t="s">
        <v>11</v>
      </c>
    </row>
    <row r="364" spans="2:7" x14ac:dyDescent="0.25">
      <c r="B364">
        <v>38589</v>
      </c>
      <c r="C364" t="s">
        <v>30</v>
      </c>
      <c r="D364" t="s">
        <v>161</v>
      </c>
      <c r="E364">
        <v>14600</v>
      </c>
      <c r="F364">
        <v>5280</v>
      </c>
      <c r="G364" t="s">
        <v>11</v>
      </c>
    </row>
    <row r="365" spans="2:7" x14ac:dyDescent="0.25">
      <c r="B365">
        <v>39343</v>
      </c>
      <c r="C365" t="s">
        <v>38</v>
      </c>
      <c r="D365" t="s">
        <v>159</v>
      </c>
      <c r="E365">
        <v>11400</v>
      </c>
      <c r="F365">
        <v>3680</v>
      </c>
      <c r="G365" t="s">
        <v>10</v>
      </c>
    </row>
    <row r="366" spans="2:7" x14ac:dyDescent="0.25">
      <c r="B366">
        <v>38535</v>
      </c>
      <c r="C366" t="s">
        <v>28</v>
      </c>
      <c r="D366" t="s">
        <v>157</v>
      </c>
      <c r="E366">
        <v>10050</v>
      </c>
      <c r="F366">
        <v>3700</v>
      </c>
      <c r="G366" t="s">
        <v>9</v>
      </c>
    </row>
    <row r="367" spans="2:7" x14ac:dyDescent="0.25">
      <c r="B367">
        <v>38932</v>
      </c>
      <c r="C367" t="s">
        <v>34</v>
      </c>
      <c r="D367" t="s">
        <v>165</v>
      </c>
      <c r="E367">
        <v>10950</v>
      </c>
      <c r="F367">
        <v>5600</v>
      </c>
      <c r="G367" t="s">
        <v>10</v>
      </c>
    </row>
    <row r="368" spans="2:7" x14ac:dyDescent="0.25">
      <c r="B368">
        <v>39335</v>
      </c>
      <c r="C368" t="s">
        <v>48</v>
      </c>
      <c r="D368" t="s">
        <v>164</v>
      </c>
      <c r="E368">
        <v>12300</v>
      </c>
      <c r="F368">
        <v>2420</v>
      </c>
      <c r="G368" t="s">
        <v>9</v>
      </c>
    </row>
    <row r="369" spans="2:7" x14ac:dyDescent="0.25">
      <c r="B369">
        <v>39470</v>
      </c>
      <c r="C369" t="s">
        <v>30</v>
      </c>
      <c r="D369" t="s">
        <v>159</v>
      </c>
      <c r="E369">
        <v>10100</v>
      </c>
      <c r="F369">
        <v>3080</v>
      </c>
      <c r="G369" t="s">
        <v>11</v>
      </c>
    </row>
    <row r="370" spans="2:7" x14ac:dyDescent="0.25">
      <c r="B370">
        <v>38697</v>
      </c>
      <c r="C370" t="s">
        <v>42</v>
      </c>
      <c r="D370" t="s">
        <v>162</v>
      </c>
      <c r="E370">
        <v>13750</v>
      </c>
      <c r="F370">
        <v>3340</v>
      </c>
      <c r="G370" t="s">
        <v>12</v>
      </c>
    </row>
    <row r="371" spans="2:7" x14ac:dyDescent="0.25">
      <c r="B371">
        <v>38522</v>
      </c>
      <c r="C371" t="s">
        <v>36</v>
      </c>
      <c r="D371" t="s">
        <v>162</v>
      </c>
      <c r="E371">
        <v>14900</v>
      </c>
      <c r="F371">
        <v>4640</v>
      </c>
      <c r="G371" t="s">
        <v>12</v>
      </c>
    </row>
    <row r="372" spans="2:7" x14ac:dyDescent="0.25">
      <c r="B372">
        <v>38641</v>
      </c>
      <c r="C372" t="s">
        <v>40</v>
      </c>
      <c r="D372" t="s">
        <v>160</v>
      </c>
      <c r="E372">
        <v>13300</v>
      </c>
      <c r="F372">
        <v>3780</v>
      </c>
      <c r="G372" t="s">
        <v>10</v>
      </c>
    </row>
    <row r="373" spans="2:7" x14ac:dyDescent="0.25">
      <c r="B373">
        <v>39465</v>
      </c>
      <c r="C373" t="s">
        <v>28</v>
      </c>
      <c r="D373" t="s">
        <v>168</v>
      </c>
      <c r="E373">
        <v>13100</v>
      </c>
      <c r="F373">
        <v>2060</v>
      </c>
      <c r="G373" t="s">
        <v>9</v>
      </c>
    </row>
    <row r="374" spans="2:7" x14ac:dyDescent="0.25">
      <c r="B374">
        <v>39059</v>
      </c>
      <c r="C374" t="s">
        <v>0</v>
      </c>
      <c r="D374" t="s">
        <v>166</v>
      </c>
      <c r="E374">
        <v>10800</v>
      </c>
      <c r="F374">
        <v>2660</v>
      </c>
      <c r="G374" t="s">
        <v>12</v>
      </c>
    </row>
    <row r="375" spans="2:7" x14ac:dyDescent="0.25">
      <c r="B375">
        <v>38766</v>
      </c>
      <c r="C375" t="s">
        <v>44</v>
      </c>
      <c r="D375" t="s">
        <v>164</v>
      </c>
      <c r="E375">
        <v>10450</v>
      </c>
      <c r="F375">
        <v>3120</v>
      </c>
      <c r="G375" t="s">
        <v>11</v>
      </c>
    </row>
    <row r="376" spans="2:7" x14ac:dyDescent="0.25">
      <c r="B376">
        <v>39574</v>
      </c>
      <c r="C376" t="s">
        <v>42</v>
      </c>
      <c r="D376" t="s">
        <v>158</v>
      </c>
      <c r="E376">
        <v>14750</v>
      </c>
      <c r="F376">
        <v>2120</v>
      </c>
      <c r="G376" t="s">
        <v>10</v>
      </c>
    </row>
    <row r="377" spans="2:7" x14ac:dyDescent="0.25">
      <c r="B377">
        <v>39540</v>
      </c>
      <c r="C377" t="s">
        <v>40</v>
      </c>
      <c r="D377" t="s">
        <v>165</v>
      </c>
      <c r="E377">
        <v>14700</v>
      </c>
      <c r="F377">
        <v>3180</v>
      </c>
      <c r="G377" t="s">
        <v>11</v>
      </c>
    </row>
    <row r="378" spans="2:7" x14ac:dyDescent="0.25">
      <c r="B378">
        <v>39091</v>
      </c>
      <c r="C378" t="s">
        <v>48</v>
      </c>
      <c r="D378" t="s">
        <v>161</v>
      </c>
      <c r="E378">
        <v>14700</v>
      </c>
      <c r="F378">
        <v>3760</v>
      </c>
      <c r="G378" t="s">
        <v>12</v>
      </c>
    </row>
    <row r="379" spans="2:7" x14ac:dyDescent="0.25">
      <c r="B379">
        <v>38645</v>
      </c>
      <c r="C379" t="s">
        <v>32</v>
      </c>
      <c r="D379" t="s">
        <v>161</v>
      </c>
      <c r="E379">
        <v>12850</v>
      </c>
      <c r="F379">
        <v>5380</v>
      </c>
      <c r="G379" t="s">
        <v>10</v>
      </c>
    </row>
    <row r="380" spans="2:7" x14ac:dyDescent="0.25">
      <c r="B380">
        <v>39515</v>
      </c>
      <c r="C380" t="s">
        <v>0</v>
      </c>
      <c r="D380" t="s">
        <v>168</v>
      </c>
      <c r="E380">
        <v>11300</v>
      </c>
      <c r="F380">
        <v>5340</v>
      </c>
      <c r="G380" t="s">
        <v>9</v>
      </c>
    </row>
    <row r="381" spans="2:7" x14ac:dyDescent="0.25">
      <c r="B381">
        <v>39226</v>
      </c>
      <c r="C381" t="s">
        <v>40</v>
      </c>
      <c r="D381" t="s">
        <v>162</v>
      </c>
      <c r="E381">
        <v>12100</v>
      </c>
      <c r="F381">
        <v>4540</v>
      </c>
      <c r="G381" t="s">
        <v>12</v>
      </c>
    </row>
    <row r="382" spans="2:7" x14ac:dyDescent="0.25">
      <c r="B382">
        <v>39084</v>
      </c>
      <c r="C382" t="s">
        <v>32</v>
      </c>
      <c r="D382" t="s">
        <v>162</v>
      </c>
      <c r="E382">
        <v>13600</v>
      </c>
      <c r="F382">
        <v>2460</v>
      </c>
      <c r="G382" t="s">
        <v>9</v>
      </c>
    </row>
    <row r="383" spans="2:7" x14ac:dyDescent="0.25">
      <c r="B383">
        <v>39458</v>
      </c>
      <c r="C383" t="s">
        <v>30</v>
      </c>
      <c r="D383" t="s">
        <v>157</v>
      </c>
      <c r="E383">
        <v>10100</v>
      </c>
      <c r="F383">
        <v>2720</v>
      </c>
      <c r="G383" t="s">
        <v>10</v>
      </c>
    </row>
    <row r="384" spans="2:7" x14ac:dyDescent="0.25">
      <c r="B384">
        <v>39273</v>
      </c>
      <c r="C384" t="s">
        <v>40</v>
      </c>
      <c r="D384" t="s">
        <v>168</v>
      </c>
      <c r="E384">
        <v>13750</v>
      </c>
      <c r="F384">
        <v>4600</v>
      </c>
      <c r="G384" t="s">
        <v>9</v>
      </c>
    </row>
    <row r="385" spans="2:7" x14ac:dyDescent="0.25">
      <c r="B385">
        <v>39074</v>
      </c>
      <c r="C385" t="s">
        <v>36</v>
      </c>
      <c r="D385" t="s">
        <v>160</v>
      </c>
      <c r="E385">
        <v>10150</v>
      </c>
      <c r="F385">
        <v>3560</v>
      </c>
      <c r="G385" t="s">
        <v>9</v>
      </c>
    </row>
    <row r="386" spans="2:7" x14ac:dyDescent="0.25">
      <c r="B386">
        <v>39469</v>
      </c>
      <c r="C386" t="s">
        <v>30</v>
      </c>
      <c r="D386" t="s">
        <v>165</v>
      </c>
      <c r="E386">
        <v>13100</v>
      </c>
      <c r="F386">
        <v>2040</v>
      </c>
      <c r="G386" t="s">
        <v>9</v>
      </c>
    </row>
    <row r="387" spans="2:7" x14ac:dyDescent="0.25">
      <c r="B387">
        <v>38854</v>
      </c>
      <c r="C387" t="s">
        <v>42</v>
      </c>
      <c r="D387" t="s">
        <v>158</v>
      </c>
      <c r="E387">
        <v>10300</v>
      </c>
      <c r="F387">
        <v>4040</v>
      </c>
      <c r="G387" t="s">
        <v>12</v>
      </c>
    </row>
    <row r="388" spans="2:7" x14ac:dyDescent="0.25">
      <c r="B388">
        <v>39020</v>
      </c>
      <c r="C388" t="s">
        <v>34</v>
      </c>
      <c r="D388" t="s">
        <v>160</v>
      </c>
      <c r="E388">
        <v>11600</v>
      </c>
      <c r="F388">
        <v>2060</v>
      </c>
      <c r="G388" t="s">
        <v>11</v>
      </c>
    </row>
    <row r="389" spans="2:7" x14ac:dyDescent="0.25">
      <c r="B389">
        <v>38710</v>
      </c>
      <c r="C389" t="s">
        <v>1</v>
      </c>
      <c r="D389" t="s">
        <v>160</v>
      </c>
      <c r="E389">
        <v>12400</v>
      </c>
      <c r="F389">
        <v>4020</v>
      </c>
      <c r="G389" t="s">
        <v>9</v>
      </c>
    </row>
    <row r="390" spans="2:7" x14ac:dyDescent="0.25">
      <c r="B390">
        <v>39339</v>
      </c>
      <c r="C390" t="s">
        <v>36</v>
      </c>
      <c r="D390" t="s">
        <v>166</v>
      </c>
      <c r="E390">
        <v>14900</v>
      </c>
      <c r="F390">
        <v>2820</v>
      </c>
      <c r="G390" t="s">
        <v>9</v>
      </c>
    </row>
    <row r="391" spans="2:7" x14ac:dyDescent="0.25">
      <c r="B391">
        <v>39159</v>
      </c>
      <c r="C391" t="s">
        <v>0</v>
      </c>
      <c r="D391" t="s">
        <v>162</v>
      </c>
      <c r="E391">
        <v>10300</v>
      </c>
      <c r="F391">
        <v>4600</v>
      </c>
      <c r="G391" t="s">
        <v>9</v>
      </c>
    </row>
    <row r="392" spans="2:7" x14ac:dyDescent="0.25">
      <c r="B392">
        <v>39076</v>
      </c>
      <c r="C392" t="s">
        <v>30</v>
      </c>
      <c r="D392" t="s">
        <v>158</v>
      </c>
      <c r="E392">
        <v>13450</v>
      </c>
      <c r="F392">
        <v>3140</v>
      </c>
      <c r="G392" t="s">
        <v>12</v>
      </c>
    </row>
    <row r="393" spans="2:7" x14ac:dyDescent="0.25">
      <c r="B393">
        <v>39004</v>
      </c>
      <c r="C393" t="s">
        <v>28</v>
      </c>
      <c r="D393" t="s">
        <v>158</v>
      </c>
      <c r="E393">
        <v>13900</v>
      </c>
      <c r="F393">
        <v>3020</v>
      </c>
      <c r="G393" t="s">
        <v>11</v>
      </c>
    </row>
    <row r="394" spans="2:7" x14ac:dyDescent="0.25">
      <c r="B394">
        <v>39451</v>
      </c>
      <c r="C394" t="s">
        <v>42</v>
      </c>
      <c r="D394" t="s">
        <v>160</v>
      </c>
      <c r="E394">
        <v>10600</v>
      </c>
      <c r="F394">
        <v>4080</v>
      </c>
      <c r="G394" t="s">
        <v>9</v>
      </c>
    </row>
    <row r="395" spans="2:7" x14ac:dyDescent="0.25">
      <c r="B395">
        <v>39268</v>
      </c>
      <c r="C395" t="s">
        <v>36</v>
      </c>
      <c r="D395" t="s">
        <v>159</v>
      </c>
      <c r="E395">
        <v>13350</v>
      </c>
      <c r="F395">
        <v>4440</v>
      </c>
      <c r="G395" t="s">
        <v>10</v>
      </c>
    </row>
    <row r="396" spans="2:7" x14ac:dyDescent="0.25">
      <c r="B396">
        <v>39099</v>
      </c>
      <c r="C396" t="s">
        <v>44</v>
      </c>
      <c r="D396" t="s">
        <v>168</v>
      </c>
      <c r="E396">
        <v>11500</v>
      </c>
      <c r="F396">
        <v>2420</v>
      </c>
      <c r="G396" t="s">
        <v>11</v>
      </c>
    </row>
    <row r="397" spans="2:7" x14ac:dyDescent="0.25">
      <c r="B397">
        <v>39203</v>
      </c>
      <c r="C397" t="s">
        <v>44</v>
      </c>
      <c r="D397" t="s">
        <v>159</v>
      </c>
      <c r="E397">
        <v>12650</v>
      </c>
      <c r="F397">
        <v>4160</v>
      </c>
      <c r="G397" t="s">
        <v>10</v>
      </c>
    </row>
    <row r="398" spans="2:7" x14ac:dyDescent="0.25">
      <c r="B398">
        <v>38637</v>
      </c>
      <c r="C398" t="s">
        <v>36</v>
      </c>
      <c r="D398" t="s">
        <v>167</v>
      </c>
      <c r="E398">
        <v>10050</v>
      </c>
      <c r="F398">
        <v>3980</v>
      </c>
      <c r="G398" t="s">
        <v>11</v>
      </c>
    </row>
    <row r="399" spans="2:7" x14ac:dyDescent="0.25">
      <c r="B399">
        <v>39208</v>
      </c>
      <c r="C399" t="s">
        <v>48</v>
      </c>
      <c r="D399" t="s">
        <v>168</v>
      </c>
      <c r="E399">
        <v>14000</v>
      </c>
      <c r="F399">
        <v>4000</v>
      </c>
      <c r="G399" t="s">
        <v>12</v>
      </c>
    </row>
    <row r="400" spans="2:7" x14ac:dyDescent="0.25">
      <c r="B400">
        <v>39476</v>
      </c>
      <c r="C400" t="s">
        <v>28</v>
      </c>
      <c r="D400" t="s">
        <v>158</v>
      </c>
      <c r="E400">
        <v>13300</v>
      </c>
      <c r="F400">
        <v>3520</v>
      </c>
      <c r="G400" t="s">
        <v>9</v>
      </c>
    </row>
    <row r="401" spans="2:7" x14ac:dyDescent="0.25">
      <c r="B401">
        <v>38937</v>
      </c>
      <c r="C401" t="s">
        <v>28</v>
      </c>
      <c r="D401" t="s">
        <v>167</v>
      </c>
      <c r="E401">
        <v>14650</v>
      </c>
      <c r="F401">
        <v>4620</v>
      </c>
      <c r="G401" t="s">
        <v>12</v>
      </c>
    </row>
    <row r="402" spans="2:7" x14ac:dyDescent="0.25">
      <c r="B402">
        <v>38631</v>
      </c>
      <c r="C402" t="s">
        <v>34</v>
      </c>
      <c r="D402" t="s">
        <v>167</v>
      </c>
      <c r="E402">
        <v>10100</v>
      </c>
      <c r="F402">
        <v>3380</v>
      </c>
      <c r="G402" t="s">
        <v>12</v>
      </c>
    </row>
    <row r="403" spans="2:7" x14ac:dyDescent="0.25">
      <c r="B403">
        <v>38653</v>
      </c>
      <c r="C403" t="s">
        <v>28</v>
      </c>
      <c r="D403" t="s">
        <v>167</v>
      </c>
      <c r="E403">
        <v>10500</v>
      </c>
      <c r="F403">
        <v>2800</v>
      </c>
      <c r="G403" t="s">
        <v>9</v>
      </c>
    </row>
    <row r="404" spans="2:7" x14ac:dyDescent="0.25">
      <c r="B404">
        <v>38636</v>
      </c>
      <c r="C404" t="s">
        <v>1</v>
      </c>
      <c r="D404" t="s">
        <v>159</v>
      </c>
      <c r="E404">
        <v>10550</v>
      </c>
      <c r="F404">
        <v>2100</v>
      </c>
      <c r="G404" t="s">
        <v>11</v>
      </c>
    </row>
    <row r="405" spans="2:7" x14ac:dyDescent="0.25">
      <c r="B405">
        <v>38780</v>
      </c>
      <c r="C405" t="s">
        <v>48</v>
      </c>
      <c r="D405" t="s">
        <v>157</v>
      </c>
      <c r="E405">
        <v>13750</v>
      </c>
      <c r="F405">
        <v>4500</v>
      </c>
      <c r="G405" t="s">
        <v>12</v>
      </c>
    </row>
    <row r="406" spans="2:7" x14ac:dyDescent="0.25">
      <c r="B406">
        <v>39027</v>
      </c>
      <c r="C406" t="s">
        <v>48</v>
      </c>
      <c r="D406" t="s">
        <v>157</v>
      </c>
      <c r="E406">
        <v>10400</v>
      </c>
      <c r="F406">
        <v>3540</v>
      </c>
      <c r="G406" t="s">
        <v>11</v>
      </c>
    </row>
    <row r="407" spans="2:7" x14ac:dyDescent="0.25">
      <c r="B407">
        <v>39143</v>
      </c>
      <c r="C407" t="s">
        <v>0</v>
      </c>
      <c r="D407" t="s">
        <v>160</v>
      </c>
      <c r="E407">
        <v>13750</v>
      </c>
      <c r="F407">
        <v>2060</v>
      </c>
      <c r="G407" t="s">
        <v>11</v>
      </c>
    </row>
    <row r="408" spans="2:7" x14ac:dyDescent="0.25">
      <c r="B408">
        <v>38935</v>
      </c>
      <c r="C408" t="s">
        <v>48</v>
      </c>
      <c r="D408" t="s">
        <v>165</v>
      </c>
      <c r="E408">
        <v>14300</v>
      </c>
      <c r="F408">
        <v>2860</v>
      </c>
      <c r="G408" t="s">
        <v>12</v>
      </c>
    </row>
    <row r="409" spans="2:7" x14ac:dyDescent="0.25">
      <c r="B409">
        <v>39537</v>
      </c>
      <c r="C409" t="s">
        <v>30</v>
      </c>
      <c r="D409" t="s">
        <v>165</v>
      </c>
      <c r="E409">
        <v>10750</v>
      </c>
      <c r="F409">
        <v>4600</v>
      </c>
      <c r="G409" t="s">
        <v>10</v>
      </c>
    </row>
    <row r="410" spans="2:7" x14ac:dyDescent="0.25">
      <c r="B410">
        <v>38811</v>
      </c>
      <c r="C410" t="s">
        <v>1</v>
      </c>
      <c r="D410" t="s">
        <v>168</v>
      </c>
      <c r="E410">
        <v>13000</v>
      </c>
      <c r="F410">
        <v>5100</v>
      </c>
      <c r="G410" t="s">
        <v>9</v>
      </c>
    </row>
    <row r="411" spans="2:7" x14ac:dyDescent="0.25">
      <c r="B411">
        <v>38792</v>
      </c>
      <c r="C411" t="s">
        <v>42</v>
      </c>
      <c r="D411" t="s">
        <v>160</v>
      </c>
      <c r="E411">
        <v>11450</v>
      </c>
      <c r="F411">
        <v>2700</v>
      </c>
      <c r="G411" t="s">
        <v>10</v>
      </c>
    </row>
    <row r="412" spans="2:7" x14ac:dyDescent="0.25">
      <c r="B412">
        <v>39461</v>
      </c>
      <c r="C412" t="s">
        <v>30</v>
      </c>
      <c r="D412" t="s">
        <v>159</v>
      </c>
      <c r="E412">
        <v>12600</v>
      </c>
      <c r="F412">
        <v>3900</v>
      </c>
      <c r="G412" t="s">
        <v>10</v>
      </c>
    </row>
    <row r="413" spans="2:7" x14ac:dyDescent="0.25">
      <c r="B413">
        <v>38683</v>
      </c>
      <c r="C413" t="s">
        <v>40</v>
      </c>
      <c r="D413" t="s">
        <v>163</v>
      </c>
      <c r="E413">
        <v>11750</v>
      </c>
      <c r="F413">
        <v>4280</v>
      </c>
      <c r="G413" t="s">
        <v>12</v>
      </c>
    </row>
    <row r="414" spans="2:7" x14ac:dyDescent="0.25">
      <c r="B414">
        <v>39454</v>
      </c>
      <c r="C414" t="s">
        <v>44</v>
      </c>
      <c r="D414" t="s">
        <v>168</v>
      </c>
      <c r="E414">
        <v>14200</v>
      </c>
      <c r="F414">
        <v>5320</v>
      </c>
      <c r="G414" t="s">
        <v>11</v>
      </c>
    </row>
    <row r="415" spans="2:7" x14ac:dyDescent="0.25">
      <c r="B415">
        <v>39603</v>
      </c>
      <c r="C415" t="s">
        <v>30</v>
      </c>
      <c r="D415" t="s">
        <v>165</v>
      </c>
      <c r="E415">
        <v>10150</v>
      </c>
      <c r="F415">
        <v>2700</v>
      </c>
      <c r="G415" t="s">
        <v>9</v>
      </c>
    </row>
    <row r="416" spans="2:7" x14ac:dyDescent="0.25">
      <c r="B416">
        <v>39433</v>
      </c>
      <c r="C416" t="s">
        <v>38</v>
      </c>
      <c r="D416" t="s">
        <v>167</v>
      </c>
      <c r="E416">
        <v>13350</v>
      </c>
      <c r="F416">
        <v>2760</v>
      </c>
      <c r="G416" t="s">
        <v>11</v>
      </c>
    </row>
    <row r="417" spans="2:7" x14ac:dyDescent="0.25">
      <c r="B417">
        <v>38964</v>
      </c>
      <c r="C417" t="s">
        <v>42</v>
      </c>
      <c r="D417" t="s">
        <v>164</v>
      </c>
      <c r="E417">
        <v>13600</v>
      </c>
      <c r="F417">
        <v>4320</v>
      </c>
      <c r="G417" t="s">
        <v>9</v>
      </c>
    </row>
    <row r="418" spans="2:7" x14ac:dyDescent="0.25">
      <c r="B418">
        <v>38860</v>
      </c>
      <c r="C418" t="s">
        <v>28</v>
      </c>
      <c r="D418" t="s">
        <v>157</v>
      </c>
      <c r="E418">
        <v>10600</v>
      </c>
      <c r="F418">
        <v>2420</v>
      </c>
      <c r="G418" t="s">
        <v>11</v>
      </c>
    </row>
    <row r="419" spans="2:7" x14ac:dyDescent="0.25">
      <c r="B419">
        <v>38975</v>
      </c>
      <c r="C419" t="s">
        <v>30</v>
      </c>
      <c r="D419" t="s">
        <v>166</v>
      </c>
      <c r="E419">
        <v>12050</v>
      </c>
      <c r="F419">
        <v>2220</v>
      </c>
      <c r="G419" t="s">
        <v>11</v>
      </c>
    </row>
    <row r="420" spans="2:7" x14ac:dyDescent="0.25">
      <c r="B420">
        <v>39551</v>
      </c>
      <c r="C420" t="s">
        <v>40</v>
      </c>
      <c r="D420" t="s">
        <v>159</v>
      </c>
      <c r="E420">
        <v>14300</v>
      </c>
      <c r="F420">
        <v>3920</v>
      </c>
      <c r="G420" t="s">
        <v>12</v>
      </c>
    </row>
    <row r="421" spans="2:7" x14ac:dyDescent="0.25">
      <c r="B421">
        <v>39138</v>
      </c>
      <c r="C421" t="s">
        <v>36</v>
      </c>
      <c r="D421" t="s">
        <v>162</v>
      </c>
      <c r="E421">
        <v>14450</v>
      </c>
      <c r="F421">
        <v>4800</v>
      </c>
      <c r="G421" t="s">
        <v>9</v>
      </c>
    </row>
    <row r="422" spans="2:7" x14ac:dyDescent="0.25">
      <c r="B422">
        <v>39090</v>
      </c>
      <c r="C422" t="s">
        <v>44</v>
      </c>
      <c r="D422" t="s">
        <v>166</v>
      </c>
      <c r="E422">
        <v>11350</v>
      </c>
      <c r="F422">
        <v>2300</v>
      </c>
      <c r="G422" t="s">
        <v>10</v>
      </c>
    </row>
    <row r="423" spans="2:7" x14ac:dyDescent="0.25">
      <c r="B423">
        <v>39024</v>
      </c>
      <c r="C423" t="s">
        <v>42</v>
      </c>
      <c r="D423" t="s">
        <v>162</v>
      </c>
      <c r="E423">
        <v>13700</v>
      </c>
      <c r="F423">
        <v>3980</v>
      </c>
      <c r="G423" t="s">
        <v>11</v>
      </c>
    </row>
    <row r="424" spans="2:7" x14ac:dyDescent="0.25">
      <c r="B424">
        <v>39604</v>
      </c>
      <c r="C424" t="s">
        <v>36</v>
      </c>
      <c r="D424" t="s">
        <v>157</v>
      </c>
      <c r="E424">
        <v>10350</v>
      </c>
      <c r="F424">
        <v>2600</v>
      </c>
      <c r="G424" t="s">
        <v>10</v>
      </c>
    </row>
    <row r="425" spans="2:7" x14ac:dyDescent="0.25">
      <c r="B425">
        <v>38730</v>
      </c>
      <c r="C425" t="s">
        <v>36</v>
      </c>
      <c r="D425" t="s">
        <v>162</v>
      </c>
      <c r="E425">
        <v>14250</v>
      </c>
      <c r="F425">
        <v>2820</v>
      </c>
      <c r="G425" t="s">
        <v>11</v>
      </c>
    </row>
    <row r="426" spans="2:7" x14ac:dyDescent="0.25">
      <c r="B426">
        <v>39258</v>
      </c>
      <c r="C426" t="s">
        <v>42</v>
      </c>
      <c r="D426" t="s">
        <v>161</v>
      </c>
      <c r="E426">
        <v>13300</v>
      </c>
      <c r="F426">
        <v>5540</v>
      </c>
      <c r="G426" t="s">
        <v>9</v>
      </c>
    </row>
    <row r="427" spans="2:7" x14ac:dyDescent="0.25">
      <c r="B427">
        <v>39503</v>
      </c>
      <c r="C427" t="s">
        <v>48</v>
      </c>
      <c r="D427" t="s">
        <v>163</v>
      </c>
      <c r="E427">
        <v>14800</v>
      </c>
      <c r="F427">
        <v>5800</v>
      </c>
      <c r="G427" t="s">
        <v>10</v>
      </c>
    </row>
    <row r="428" spans="2:7" x14ac:dyDescent="0.25">
      <c r="B428">
        <v>39128</v>
      </c>
      <c r="C428" t="s">
        <v>40</v>
      </c>
      <c r="D428" t="s">
        <v>165</v>
      </c>
      <c r="E428">
        <v>14950</v>
      </c>
      <c r="F428">
        <v>5740</v>
      </c>
      <c r="G428" t="s">
        <v>9</v>
      </c>
    </row>
    <row r="429" spans="2:7" x14ac:dyDescent="0.25">
      <c r="B429">
        <v>39207</v>
      </c>
      <c r="C429" t="s">
        <v>32</v>
      </c>
      <c r="D429" t="s">
        <v>166</v>
      </c>
      <c r="E429">
        <v>12300</v>
      </c>
      <c r="F429">
        <v>3660</v>
      </c>
      <c r="G429" t="s">
        <v>9</v>
      </c>
    </row>
    <row r="430" spans="2:7" x14ac:dyDescent="0.25">
      <c r="B430">
        <v>39226</v>
      </c>
      <c r="C430" t="s">
        <v>42</v>
      </c>
      <c r="D430" t="s">
        <v>166</v>
      </c>
      <c r="E430">
        <v>11850</v>
      </c>
      <c r="F430">
        <v>2460</v>
      </c>
      <c r="G430" t="s">
        <v>10</v>
      </c>
    </row>
    <row r="431" spans="2:7" x14ac:dyDescent="0.25">
      <c r="B431">
        <v>39441</v>
      </c>
      <c r="C431" t="s">
        <v>30</v>
      </c>
      <c r="D431" t="s">
        <v>168</v>
      </c>
      <c r="E431">
        <v>12350</v>
      </c>
      <c r="F431">
        <v>2620</v>
      </c>
      <c r="G431" t="s">
        <v>10</v>
      </c>
    </row>
    <row r="432" spans="2:7" x14ac:dyDescent="0.25">
      <c r="B432">
        <v>39587</v>
      </c>
      <c r="C432" t="s">
        <v>40</v>
      </c>
      <c r="D432" t="s">
        <v>160</v>
      </c>
      <c r="E432">
        <v>10550</v>
      </c>
      <c r="F432">
        <v>3080</v>
      </c>
      <c r="G432" t="s">
        <v>11</v>
      </c>
    </row>
    <row r="433" spans="2:7" x14ac:dyDescent="0.25">
      <c r="B433">
        <v>38871</v>
      </c>
      <c r="C433" t="s">
        <v>28</v>
      </c>
      <c r="D433" t="s">
        <v>159</v>
      </c>
      <c r="E433">
        <v>14700</v>
      </c>
      <c r="F433">
        <v>4560</v>
      </c>
      <c r="G433" t="s">
        <v>9</v>
      </c>
    </row>
    <row r="434" spans="2:7" x14ac:dyDescent="0.25">
      <c r="B434">
        <v>39310</v>
      </c>
      <c r="C434" t="s">
        <v>34</v>
      </c>
      <c r="D434" t="s">
        <v>167</v>
      </c>
      <c r="E434">
        <v>11450</v>
      </c>
      <c r="F434">
        <v>3800</v>
      </c>
      <c r="G434" t="s">
        <v>11</v>
      </c>
    </row>
    <row r="435" spans="2:7" x14ac:dyDescent="0.25">
      <c r="B435">
        <v>39546</v>
      </c>
      <c r="C435" t="s">
        <v>30</v>
      </c>
      <c r="D435" t="s">
        <v>164</v>
      </c>
      <c r="E435">
        <v>14500</v>
      </c>
      <c r="F435">
        <v>5260</v>
      </c>
      <c r="G435" t="s">
        <v>9</v>
      </c>
    </row>
    <row r="436" spans="2:7" x14ac:dyDescent="0.25">
      <c r="B436">
        <v>38782</v>
      </c>
      <c r="C436" t="s">
        <v>42</v>
      </c>
      <c r="D436" t="s">
        <v>161</v>
      </c>
      <c r="E436">
        <v>12000</v>
      </c>
      <c r="F436">
        <v>3640</v>
      </c>
      <c r="G436" t="s">
        <v>11</v>
      </c>
    </row>
    <row r="437" spans="2:7" x14ac:dyDescent="0.25">
      <c r="B437">
        <v>39188</v>
      </c>
      <c r="C437" t="s">
        <v>0</v>
      </c>
      <c r="D437" t="s">
        <v>164</v>
      </c>
      <c r="E437">
        <v>14500</v>
      </c>
      <c r="F437">
        <v>5720</v>
      </c>
      <c r="G437" t="s">
        <v>12</v>
      </c>
    </row>
    <row r="438" spans="2:7" x14ac:dyDescent="0.25">
      <c r="B438">
        <v>38883</v>
      </c>
      <c r="C438" t="s">
        <v>42</v>
      </c>
      <c r="D438" t="s">
        <v>164</v>
      </c>
      <c r="E438">
        <v>12150</v>
      </c>
      <c r="F438">
        <v>3220</v>
      </c>
      <c r="G438" t="s">
        <v>12</v>
      </c>
    </row>
    <row r="439" spans="2:7" x14ac:dyDescent="0.25">
      <c r="B439">
        <v>38656</v>
      </c>
      <c r="C439" t="s">
        <v>44</v>
      </c>
      <c r="D439" t="s">
        <v>167</v>
      </c>
      <c r="E439">
        <v>12100</v>
      </c>
      <c r="F439">
        <v>2300</v>
      </c>
      <c r="G439" t="s">
        <v>12</v>
      </c>
    </row>
    <row r="440" spans="2:7" x14ac:dyDescent="0.25">
      <c r="B440">
        <v>39102</v>
      </c>
      <c r="C440" t="s">
        <v>28</v>
      </c>
      <c r="D440" t="s">
        <v>161</v>
      </c>
      <c r="E440">
        <v>11700</v>
      </c>
      <c r="F440">
        <v>2840</v>
      </c>
      <c r="G440" t="s">
        <v>11</v>
      </c>
    </row>
    <row r="441" spans="2:7" x14ac:dyDescent="0.25">
      <c r="B441">
        <v>39187</v>
      </c>
      <c r="C441" t="s">
        <v>40</v>
      </c>
      <c r="D441" t="s">
        <v>167</v>
      </c>
      <c r="E441">
        <v>12700</v>
      </c>
      <c r="F441">
        <v>2100</v>
      </c>
      <c r="G441" t="s">
        <v>12</v>
      </c>
    </row>
    <row r="442" spans="2:7" x14ac:dyDescent="0.25">
      <c r="B442">
        <v>39132</v>
      </c>
      <c r="C442" t="s">
        <v>0</v>
      </c>
      <c r="D442" t="s">
        <v>167</v>
      </c>
      <c r="E442">
        <v>10700</v>
      </c>
      <c r="F442">
        <v>2080</v>
      </c>
      <c r="G442" t="s">
        <v>11</v>
      </c>
    </row>
    <row r="443" spans="2:7" x14ac:dyDescent="0.25">
      <c r="B443">
        <v>39031</v>
      </c>
      <c r="C443" t="s">
        <v>40</v>
      </c>
      <c r="D443" t="s">
        <v>167</v>
      </c>
      <c r="E443">
        <v>13350</v>
      </c>
      <c r="F443">
        <v>2900</v>
      </c>
      <c r="G443" t="s">
        <v>12</v>
      </c>
    </row>
    <row r="444" spans="2:7" x14ac:dyDescent="0.25">
      <c r="B444">
        <v>38766</v>
      </c>
      <c r="C444" t="s">
        <v>36</v>
      </c>
      <c r="D444" t="s">
        <v>159</v>
      </c>
      <c r="E444">
        <v>11300</v>
      </c>
      <c r="F444">
        <v>2700</v>
      </c>
      <c r="G444" t="s">
        <v>11</v>
      </c>
    </row>
    <row r="445" spans="2:7" x14ac:dyDescent="0.25">
      <c r="B445">
        <v>39548</v>
      </c>
      <c r="C445" t="s">
        <v>40</v>
      </c>
      <c r="D445" t="s">
        <v>158</v>
      </c>
      <c r="E445">
        <v>12350</v>
      </c>
      <c r="F445">
        <v>5420</v>
      </c>
      <c r="G445" t="s">
        <v>9</v>
      </c>
    </row>
    <row r="446" spans="2:7" x14ac:dyDescent="0.25">
      <c r="B446">
        <v>39114</v>
      </c>
      <c r="C446" t="s">
        <v>42</v>
      </c>
      <c r="D446" t="s">
        <v>162</v>
      </c>
      <c r="E446">
        <v>12200</v>
      </c>
      <c r="F446">
        <v>3160</v>
      </c>
      <c r="G446" t="s">
        <v>9</v>
      </c>
    </row>
    <row r="447" spans="2:7" x14ac:dyDescent="0.25">
      <c r="B447">
        <v>38802</v>
      </c>
      <c r="C447" t="s">
        <v>32</v>
      </c>
      <c r="D447" t="s">
        <v>163</v>
      </c>
      <c r="E447">
        <v>12550</v>
      </c>
      <c r="F447">
        <v>3640</v>
      </c>
      <c r="G447" t="s">
        <v>9</v>
      </c>
    </row>
    <row r="448" spans="2:7" x14ac:dyDescent="0.25">
      <c r="B448">
        <v>38589</v>
      </c>
      <c r="C448" t="s">
        <v>38</v>
      </c>
      <c r="D448" t="s">
        <v>160</v>
      </c>
      <c r="E448">
        <v>10100</v>
      </c>
      <c r="F448">
        <v>2780</v>
      </c>
      <c r="G448" t="s">
        <v>12</v>
      </c>
    </row>
    <row r="449" spans="2:7" x14ac:dyDescent="0.25">
      <c r="B449">
        <v>39045</v>
      </c>
      <c r="C449" t="s">
        <v>32</v>
      </c>
      <c r="D449" t="s">
        <v>164</v>
      </c>
      <c r="E449">
        <v>14150</v>
      </c>
      <c r="F449">
        <v>3300</v>
      </c>
      <c r="G449" t="s">
        <v>10</v>
      </c>
    </row>
    <row r="450" spans="2:7" x14ac:dyDescent="0.25">
      <c r="B450">
        <v>39171</v>
      </c>
      <c r="C450" t="s">
        <v>1</v>
      </c>
      <c r="D450" t="s">
        <v>168</v>
      </c>
      <c r="E450">
        <v>12950</v>
      </c>
      <c r="F450">
        <v>2180</v>
      </c>
      <c r="G450" t="s">
        <v>12</v>
      </c>
    </row>
    <row r="451" spans="2:7" x14ac:dyDescent="0.25">
      <c r="B451">
        <v>38768</v>
      </c>
      <c r="C451" t="s">
        <v>28</v>
      </c>
      <c r="D451" t="s">
        <v>166</v>
      </c>
      <c r="E451">
        <v>13800</v>
      </c>
      <c r="F451">
        <v>3160</v>
      </c>
      <c r="G451" t="s">
        <v>10</v>
      </c>
    </row>
    <row r="452" spans="2:7" x14ac:dyDescent="0.25">
      <c r="B452">
        <v>39436</v>
      </c>
      <c r="C452" t="s">
        <v>0</v>
      </c>
      <c r="D452" t="s">
        <v>168</v>
      </c>
      <c r="E452">
        <v>11800</v>
      </c>
      <c r="F452">
        <v>4120</v>
      </c>
      <c r="G452" t="s">
        <v>9</v>
      </c>
    </row>
    <row r="453" spans="2:7" x14ac:dyDescent="0.25">
      <c r="B453">
        <v>38809</v>
      </c>
      <c r="C453" t="s">
        <v>0</v>
      </c>
      <c r="D453" t="s">
        <v>162</v>
      </c>
      <c r="E453">
        <v>10900</v>
      </c>
      <c r="F453">
        <v>2560</v>
      </c>
      <c r="G453" t="s">
        <v>10</v>
      </c>
    </row>
    <row r="454" spans="2:7" x14ac:dyDescent="0.25">
      <c r="B454">
        <v>38585</v>
      </c>
      <c r="C454" t="s">
        <v>44</v>
      </c>
      <c r="D454" t="s">
        <v>166</v>
      </c>
      <c r="E454">
        <v>13450</v>
      </c>
      <c r="F454">
        <v>2600</v>
      </c>
      <c r="G454" t="s">
        <v>12</v>
      </c>
    </row>
    <row r="455" spans="2:7" x14ac:dyDescent="0.25">
      <c r="B455">
        <v>38875</v>
      </c>
      <c r="C455" t="s">
        <v>36</v>
      </c>
      <c r="D455" t="s">
        <v>166</v>
      </c>
      <c r="E455">
        <v>10600</v>
      </c>
      <c r="F455">
        <v>3880</v>
      </c>
      <c r="G455" t="s">
        <v>9</v>
      </c>
    </row>
    <row r="456" spans="2:7" x14ac:dyDescent="0.25">
      <c r="B456">
        <v>38826</v>
      </c>
      <c r="C456" t="s">
        <v>34</v>
      </c>
      <c r="D456" t="s">
        <v>165</v>
      </c>
      <c r="E456">
        <v>14750</v>
      </c>
      <c r="F456">
        <v>2300</v>
      </c>
      <c r="G456" t="s">
        <v>10</v>
      </c>
    </row>
    <row r="457" spans="2:7" x14ac:dyDescent="0.25">
      <c r="B457">
        <v>39497</v>
      </c>
      <c r="C457" t="s">
        <v>44</v>
      </c>
      <c r="D457" t="s">
        <v>161</v>
      </c>
      <c r="E457">
        <v>12800</v>
      </c>
      <c r="F457">
        <v>4200</v>
      </c>
      <c r="G457" t="s">
        <v>10</v>
      </c>
    </row>
    <row r="458" spans="2:7" x14ac:dyDescent="0.25">
      <c r="B458">
        <v>38754</v>
      </c>
      <c r="C458" t="s">
        <v>48</v>
      </c>
      <c r="D458" t="s">
        <v>160</v>
      </c>
      <c r="E458">
        <v>12400</v>
      </c>
      <c r="F458">
        <v>4980</v>
      </c>
      <c r="G458" t="s">
        <v>11</v>
      </c>
    </row>
    <row r="459" spans="2:7" x14ac:dyDescent="0.25">
      <c r="B459">
        <v>38650</v>
      </c>
      <c r="C459" t="s">
        <v>44</v>
      </c>
      <c r="D459" t="s">
        <v>160</v>
      </c>
      <c r="E459">
        <v>13600</v>
      </c>
      <c r="F459">
        <v>4820</v>
      </c>
      <c r="G459" t="s">
        <v>10</v>
      </c>
    </row>
    <row r="460" spans="2:7" x14ac:dyDescent="0.25">
      <c r="B460">
        <v>39430</v>
      </c>
      <c r="C460" t="s">
        <v>1</v>
      </c>
      <c r="D460" t="s">
        <v>157</v>
      </c>
      <c r="E460">
        <v>11250</v>
      </c>
      <c r="F460">
        <v>3780</v>
      </c>
      <c r="G460" t="s">
        <v>12</v>
      </c>
    </row>
    <row r="461" spans="2:7" x14ac:dyDescent="0.25">
      <c r="B461">
        <v>38954</v>
      </c>
      <c r="C461" t="s">
        <v>0</v>
      </c>
      <c r="D461" t="s">
        <v>161</v>
      </c>
      <c r="E461">
        <v>11900</v>
      </c>
      <c r="F461">
        <v>2700</v>
      </c>
      <c r="G461" t="s">
        <v>11</v>
      </c>
    </row>
    <row r="462" spans="2:7" x14ac:dyDescent="0.25">
      <c r="B462">
        <v>38582</v>
      </c>
      <c r="C462" t="s">
        <v>30</v>
      </c>
      <c r="D462" t="s">
        <v>158</v>
      </c>
      <c r="E462">
        <v>11750</v>
      </c>
      <c r="F462">
        <v>5620</v>
      </c>
      <c r="G462" t="s">
        <v>11</v>
      </c>
    </row>
    <row r="463" spans="2:7" x14ac:dyDescent="0.25">
      <c r="B463">
        <v>39065</v>
      </c>
      <c r="C463" t="s">
        <v>42</v>
      </c>
      <c r="D463" t="s">
        <v>159</v>
      </c>
      <c r="E463">
        <v>12100</v>
      </c>
      <c r="F463">
        <v>2080</v>
      </c>
      <c r="G463" t="s">
        <v>12</v>
      </c>
    </row>
    <row r="464" spans="2:7" x14ac:dyDescent="0.25">
      <c r="B464">
        <v>39408</v>
      </c>
      <c r="C464" t="s">
        <v>36</v>
      </c>
      <c r="D464" t="s">
        <v>168</v>
      </c>
      <c r="E464">
        <v>13850</v>
      </c>
      <c r="F464">
        <v>5120</v>
      </c>
      <c r="G464" t="s">
        <v>9</v>
      </c>
    </row>
    <row r="465" spans="2:7" x14ac:dyDescent="0.25">
      <c r="B465">
        <v>39155</v>
      </c>
      <c r="C465" t="s">
        <v>48</v>
      </c>
      <c r="D465" t="s">
        <v>167</v>
      </c>
      <c r="E465">
        <v>10000</v>
      </c>
      <c r="F465">
        <v>3300</v>
      </c>
      <c r="G465" t="s">
        <v>9</v>
      </c>
    </row>
    <row r="466" spans="2:7" x14ac:dyDescent="0.25">
      <c r="B466">
        <v>38719</v>
      </c>
      <c r="C466" t="s">
        <v>32</v>
      </c>
      <c r="D466" t="s">
        <v>163</v>
      </c>
      <c r="E466">
        <v>13800</v>
      </c>
      <c r="F466">
        <v>3520</v>
      </c>
      <c r="G466" t="s">
        <v>10</v>
      </c>
    </row>
    <row r="467" spans="2:7" x14ac:dyDescent="0.25">
      <c r="B467">
        <v>39436</v>
      </c>
      <c r="C467" t="s">
        <v>38</v>
      </c>
      <c r="D467" t="s">
        <v>159</v>
      </c>
      <c r="E467">
        <v>10450</v>
      </c>
      <c r="F467">
        <v>4600</v>
      </c>
      <c r="G467" t="s">
        <v>12</v>
      </c>
    </row>
    <row r="468" spans="2:7" x14ac:dyDescent="0.25">
      <c r="B468">
        <v>38557</v>
      </c>
      <c r="C468" t="s">
        <v>48</v>
      </c>
      <c r="D468" t="s">
        <v>161</v>
      </c>
      <c r="E468">
        <v>12700</v>
      </c>
      <c r="F468">
        <v>5080</v>
      </c>
      <c r="G468" t="s">
        <v>9</v>
      </c>
    </row>
    <row r="469" spans="2:7" x14ac:dyDescent="0.25">
      <c r="B469">
        <v>39264</v>
      </c>
      <c r="C469" t="s">
        <v>36</v>
      </c>
      <c r="D469" t="s">
        <v>164</v>
      </c>
      <c r="E469">
        <v>13950</v>
      </c>
      <c r="F469">
        <v>2780</v>
      </c>
      <c r="G469" t="s">
        <v>12</v>
      </c>
    </row>
    <row r="470" spans="2:7" x14ac:dyDescent="0.25">
      <c r="B470">
        <v>38792</v>
      </c>
      <c r="C470" t="s">
        <v>36</v>
      </c>
      <c r="D470" t="s">
        <v>160</v>
      </c>
      <c r="E470">
        <v>11850</v>
      </c>
      <c r="F470">
        <v>3620</v>
      </c>
      <c r="G470" t="s">
        <v>9</v>
      </c>
    </row>
    <row r="471" spans="2:7" x14ac:dyDescent="0.25">
      <c r="B471">
        <v>39112</v>
      </c>
      <c r="C471" t="s">
        <v>34</v>
      </c>
      <c r="D471" t="s">
        <v>160</v>
      </c>
      <c r="E471">
        <v>14300</v>
      </c>
      <c r="F471">
        <v>2440</v>
      </c>
      <c r="G471" t="s">
        <v>10</v>
      </c>
    </row>
    <row r="472" spans="2:7" x14ac:dyDescent="0.25">
      <c r="B472">
        <v>39159</v>
      </c>
      <c r="C472" t="s">
        <v>44</v>
      </c>
      <c r="D472" t="s">
        <v>158</v>
      </c>
      <c r="E472">
        <v>12750</v>
      </c>
      <c r="F472">
        <v>5520</v>
      </c>
      <c r="G472" t="s">
        <v>12</v>
      </c>
    </row>
    <row r="473" spans="2:7" x14ac:dyDescent="0.25">
      <c r="B473">
        <v>38833</v>
      </c>
      <c r="C473" t="s">
        <v>0</v>
      </c>
      <c r="D473" t="s">
        <v>165</v>
      </c>
      <c r="E473">
        <v>10450</v>
      </c>
      <c r="F473">
        <v>2100</v>
      </c>
      <c r="G473" t="s">
        <v>12</v>
      </c>
    </row>
    <row r="474" spans="2:7" x14ac:dyDescent="0.25">
      <c r="B474">
        <v>38549</v>
      </c>
      <c r="C474" t="s">
        <v>32</v>
      </c>
      <c r="D474" t="s">
        <v>160</v>
      </c>
      <c r="E474">
        <v>13850</v>
      </c>
      <c r="F474">
        <v>3560</v>
      </c>
      <c r="G474" t="s">
        <v>11</v>
      </c>
    </row>
    <row r="475" spans="2:7" x14ac:dyDescent="0.25">
      <c r="B475">
        <v>38777</v>
      </c>
      <c r="C475" t="s">
        <v>38</v>
      </c>
      <c r="D475" t="s">
        <v>168</v>
      </c>
      <c r="E475">
        <v>12100</v>
      </c>
      <c r="F475">
        <v>5520</v>
      </c>
      <c r="G475" t="s">
        <v>12</v>
      </c>
    </row>
    <row r="476" spans="2:7" x14ac:dyDescent="0.25">
      <c r="B476">
        <v>38502</v>
      </c>
      <c r="C476" t="s">
        <v>40</v>
      </c>
      <c r="D476" t="s">
        <v>165</v>
      </c>
      <c r="E476">
        <v>14900</v>
      </c>
      <c r="F476">
        <v>5480</v>
      </c>
      <c r="G476" t="s">
        <v>10</v>
      </c>
    </row>
    <row r="477" spans="2:7" x14ac:dyDescent="0.25">
      <c r="B477">
        <v>39460</v>
      </c>
      <c r="C477" t="s">
        <v>44</v>
      </c>
      <c r="D477" t="s">
        <v>159</v>
      </c>
      <c r="E477">
        <v>11350</v>
      </c>
      <c r="F477">
        <v>5340</v>
      </c>
      <c r="G477" t="s">
        <v>10</v>
      </c>
    </row>
    <row r="478" spans="2:7" x14ac:dyDescent="0.25">
      <c r="B478">
        <v>39189</v>
      </c>
      <c r="C478" t="s">
        <v>44</v>
      </c>
      <c r="D478" t="s">
        <v>166</v>
      </c>
      <c r="E478">
        <v>10050</v>
      </c>
      <c r="F478">
        <v>2720</v>
      </c>
      <c r="G478" t="s">
        <v>9</v>
      </c>
    </row>
    <row r="479" spans="2:7" x14ac:dyDescent="0.25">
      <c r="B479">
        <v>39591</v>
      </c>
      <c r="C479" t="s">
        <v>30</v>
      </c>
      <c r="D479" t="s">
        <v>165</v>
      </c>
      <c r="E479">
        <v>12100</v>
      </c>
      <c r="F479">
        <v>3540</v>
      </c>
      <c r="G479" t="s">
        <v>12</v>
      </c>
    </row>
    <row r="480" spans="2:7" x14ac:dyDescent="0.25">
      <c r="B480">
        <v>39489</v>
      </c>
      <c r="C480" t="s">
        <v>40</v>
      </c>
      <c r="D480" t="s">
        <v>158</v>
      </c>
      <c r="E480">
        <v>10850</v>
      </c>
      <c r="F480">
        <v>5120</v>
      </c>
      <c r="G480" t="s">
        <v>11</v>
      </c>
    </row>
    <row r="481" spans="2:7" x14ac:dyDescent="0.25">
      <c r="B481">
        <v>38980</v>
      </c>
      <c r="C481" t="s">
        <v>30</v>
      </c>
      <c r="D481" t="s">
        <v>158</v>
      </c>
      <c r="E481">
        <v>14650</v>
      </c>
      <c r="F481">
        <v>2360</v>
      </c>
      <c r="G481" t="s">
        <v>11</v>
      </c>
    </row>
    <row r="482" spans="2:7" x14ac:dyDescent="0.25">
      <c r="B482">
        <v>39494</v>
      </c>
      <c r="C482" t="s">
        <v>30</v>
      </c>
      <c r="D482" t="s">
        <v>166</v>
      </c>
      <c r="E482">
        <v>11400</v>
      </c>
      <c r="F482">
        <v>4260</v>
      </c>
      <c r="G482" t="s">
        <v>10</v>
      </c>
    </row>
    <row r="483" spans="2:7" x14ac:dyDescent="0.25">
      <c r="B483">
        <v>39080</v>
      </c>
      <c r="C483" t="s">
        <v>48</v>
      </c>
      <c r="D483" t="s">
        <v>159</v>
      </c>
      <c r="E483">
        <v>14000</v>
      </c>
      <c r="F483">
        <v>2640</v>
      </c>
      <c r="G483" t="s">
        <v>12</v>
      </c>
    </row>
    <row r="484" spans="2:7" x14ac:dyDescent="0.25">
      <c r="B484">
        <v>39580</v>
      </c>
      <c r="C484" t="s">
        <v>32</v>
      </c>
      <c r="D484" t="s">
        <v>158</v>
      </c>
      <c r="E484">
        <v>10200</v>
      </c>
      <c r="F484">
        <v>4980</v>
      </c>
      <c r="G484" t="s">
        <v>10</v>
      </c>
    </row>
    <row r="485" spans="2:7" x14ac:dyDescent="0.25">
      <c r="B485">
        <v>38534</v>
      </c>
      <c r="C485" t="s">
        <v>34</v>
      </c>
      <c r="D485" t="s">
        <v>162</v>
      </c>
      <c r="E485">
        <v>10500</v>
      </c>
      <c r="F485">
        <v>5640</v>
      </c>
      <c r="G485" t="s">
        <v>12</v>
      </c>
    </row>
    <row r="486" spans="2:7" x14ac:dyDescent="0.25">
      <c r="B486">
        <v>39406</v>
      </c>
      <c r="C486" t="s">
        <v>30</v>
      </c>
      <c r="D486" t="s">
        <v>163</v>
      </c>
      <c r="E486">
        <v>12850</v>
      </c>
      <c r="F486">
        <v>5580</v>
      </c>
      <c r="G486" t="s">
        <v>10</v>
      </c>
    </row>
    <row r="487" spans="2:7" x14ac:dyDescent="0.25">
      <c r="B487">
        <v>39284</v>
      </c>
      <c r="C487" t="s">
        <v>44</v>
      </c>
      <c r="D487" t="s">
        <v>159</v>
      </c>
      <c r="E487">
        <v>14500</v>
      </c>
      <c r="F487">
        <v>4700</v>
      </c>
      <c r="G487" t="s">
        <v>11</v>
      </c>
    </row>
    <row r="488" spans="2:7" x14ac:dyDescent="0.25">
      <c r="B488">
        <v>38616</v>
      </c>
      <c r="C488" t="s">
        <v>40</v>
      </c>
      <c r="D488" t="s">
        <v>160</v>
      </c>
      <c r="E488">
        <v>12400</v>
      </c>
      <c r="F488">
        <v>5080</v>
      </c>
      <c r="G488" t="s">
        <v>10</v>
      </c>
    </row>
    <row r="489" spans="2:7" x14ac:dyDescent="0.25">
      <c r="B489">
        <v>38862</v>
      </c>
      <c r="C489" t="s">
        <v>48</v>
      </c>
      <c r="D489" t="s">
        <v>166</v>
      </c>
      <c r="E489">
        <v>13450</v>
      </c>
      <c r="F489">
        <v>5600</v>
      </c>
      <c r="G489" t="s">
        <v>12</v>
      </c>
    </row>
    <row r="490" spans="2:7" x14ac:dyDescent="0.25">
      <c r="B490">
        <v>39392</v>
      </c>
      <c r="C490" t="s">
        <v>28</v>
      </c>
      <c r="D490" t="s">
        <v>165</v>
      </c>
      <c r="E490">
        <v>12750</v>
      </c>
      <c r="F490">
        <v>2640</v>
      </c>
      <c r="G490" t="s">
        <v>10</v>
      </c>
    </row>
    <row r="491" spans="2:7" x14ac:dyDescent="0.25">
      <c r="B491">
        <v>39419</v>
      </c>
      <c r="C491" t="s">
        <v>34</v>
      </c>
      <c r="D491" t="s">
        <v>165</v>
      </c>
      <c r="E491">
        <v>11000</v>
      </c>
      <c r="F491">
        <v>3700</v>
      </c>
      <c r="G491" t="s">
        <v>12</v>
      </c>
    </row>
    <row r="492" spans="2:7" x14ac:dyDescent="0.25">
      <c r="B492">
        <v>38640</v>
      </c>
      <c r="C492" t="s">
        <v>48</v>
      </c>
      <c r="D492" t="s">
        <v>164</v>
      </c>
      <c r="E492">
        <v>11200</v>
      </c>
      <c r="F492">
        <v>4420</v>
      </c>
      <c r="G492" t="s">
        <v>11</v>
      </c>
    </row>
    <row r="493" spans="2:7" x14ac:dyDescent="0.25">
      <c r="B493">
        <v>38521</v>
      </c>
      <c r="C493" t="s">
        <v>48</v>
      </c>
      <c r="D493" t="s">
        <v>168</v>
      </c>
      <c r="E493">
        <v>13900</v>
      </c>
      <c r="F493">
        <v>3800</v>
      </c>
      <c r="G493" t="s">
        <v>12</v>
      </c>
    </row>
    <row r="494" spans="2:7" x14ac:dyDescent="0.25">
      <c r="B494">
        <v>39152</v>
      </c>
      <c r="C494" t="s">
        <v>0</v>
      </c>
      <c r="D494" t="s">
        <v>165</v>
      </c>
      <c r="E494">
        <v>14200</v>
      </c>
      <c r="F494">
        <v>2460</v>
      </c>
      <c r="G494" t="s">
        <v>10</v>
      </c>
    </row>
    <row r="495" spans="2:7" x14ac:dyDescent="0.25">
      <c r="B495">
        <v>39159</v>
      </c>
      <c r="C495" t="s">
        <v>32</v>
      </c>
      <c r="D495" t="s">
        <v>168</v>
      </c>
      <c r="E495">
        <v>14100</v>
      </c>
      <c r="F495">
        <v>3820</v>
      </c>
      <c r="G495" t="s">
        <v>9</v>
      </c>
    </row>
    <row r="496" spans="2:7" x14ac:dyDescent="0.25">
      <c r="B496">
        <v>38508</v>
      </c>
      <c r="C496" t="s">
        <v>34</v>
      </c>
      <c r="D496" t="s">
        <v>158</v>
      </c>
      <c r="E496">
        <v>14150</v>
      </c>
      <c r="F496">
        <v>4540</v>
      </c>
      <c r="G496" t="s">
        <v>9</v>
      </c>
    </row>
    <row r="497" spans="2:7" x14ac:dyDescent="0.25">
      <c r="B497">
        <v>38533</v>
      </c>
      <c r="C497" t="s">
        <v>44</v>
      </c>
      <c r="D497" t="s">
        <v>158</v>
      </c>
      <c r="E497">
        <v>12200</v>
      </c>
      <c r="F497">
        <v>5480</v>
      </c>
      <c r="G497" t="s">
        <v>10</v>
      </c>
    </row>
    <row r="498" spans="2:7" x14ac:dyDescent="0.25">
      <c r="B498">
        <v>38726</v>
      </c>
      <c r="C498" t="s">
        <v>32</v>
      </c>
      <c r="D498" t="s">
        <v>166</v>
      </c>
      <c r="E498">
        <v>14300</v>
      </c>
      <c r="F498">
        <v>5120</v>
      </c>
      <c r="G498" t="s">
        <v>10</v>
      </c>
    </row>
    <row r="499" spans="2:7" x14ac:dyDescent="0.25">
      <c r="B499">
        <v>39013</v>
      </c>
      <c r="C499" t="s">
        <v>32</v>
      </c>
      <c r="D499" t="s">
        <v>158</v>
      </c>
      <c r="E499">
        <v>10700</v>
      </c>
      <c r="F499">
        <v>5800</v>
      </c>
      <c r="G499" t="s">
        <v>9</v>
      </c>
    </row>
    <row r="500" spans="2:7" x14ac:dyDescent="0.25">
      <c r="B500">
        <v>39536</v>
      </c>
      <c r="C500" t="s">
        <v>36</v>
      </c>
      <c r="D500" t="s">
        <v>162</v>
      </c>
      <c r="E500">
        <v>13200</v>
      </c>
      <c r="F500">
        <v>2060</v>
      </c>
      <c r="G500" t="s">
        <v>12</v>
      </c>
    </row>
    <row r="501" spans="2:7" x14ac:dyDescent="0.25">
      <c r="B501">
        <v>39063</v>
      </c>
      <c r="C501" t="s">
        <v>32</v>
      </c>
      <c r="D501" t="s">
        <v>161</v>
      </c>
      <c r="E501">
        <v>11950</v>
      </c>
      <c r="F501">
        <v>2940</v>
      </c>
      <c r="G501" t="s">
        <v>9</v>
      </c>
    </row>
    <row r="502" spans="2:7" x14ac:dyDescent="0.25">
      <c r="B502">
        <v>38637</v>
      </c>
      <c r="C502" t="s">
        <v>32</v>
      </c>
      <c r="D502" t="s">
        <v>166</v>
      </c>
      <c r="E502">
        <v>14450</v>
      </c>
      <c r="F502">
        <v>3860</v>
      </c>
      <c r="G502" t="s">
        <v>9</v>
      </c>
    </row>
    <row r="503" spans="2:7" x14ac:dyDescent="0.25">
      <c r="B503">
        <v>39274</v>
      </c>
      <c r="C503" t="s">
        <v>28</v>
      </c>
      <c r="D503" t="s">
        <v>157</v>
      </c>
      <c r="E503">
        <v>13750</v>
      </c>
      <c r="F503">
        <v>5300</v>
      </c>
      <c r="G503" t="s">
        <v>9</v>
      </c>
    </row>
    <row r="504" spans="2:7" x14ac:dyDescent="0.25">
      <c r="B504">
        <v>38645</v>
      </c>
      <c r="C504" t="s">
        <v>42</v>
      </c>
      <c r="D504" t="s">
        <v>158</v>
      </c>
      <c r="E504">
        <v>11800</v>
      </c>
      <c r="F504">
        <v>5040</v>
      </c>
      <c r="G504" t="s">
        <v>11</v>
      </c>
    </row>
    <row r="505" spans="2:7" x14ac:dyDescent="0.25">
      <c r="B505">
        <v>38856</v>
      </c>
      <c r="C505" t="s">
        <v>34</v>
      </c>
      <c r="D505" t="s">
        <v>164</v>
      </c>
      <c r="E505">
        <v>14550</v>
      </c>
      <c r="F505">
        <v>4680</v>
      </c>
      <c r="G505" t="s">
        <v>9</v>
      </c>
    </row>
    <row r="506" spans="2:7" x14ac:dyDescent="0.25">
      <c r="B506">
        <v>39379</v>
      </c>
      <c r="C506" t="s">
        <v>40</v>
      </c>
      <c r="D506" t="s">
        <v>162</v>
      </c>
      <c r="E506">
        <v>14900</v>
      </c>
      <c r="F506">
        <v>5780</v>
      </c>
      <c r="G506" t="s">
        <v>10</v>
      </c>
    </row>
    <row r="507" spans="2:7" x14ac:dyDescent="0.25">
      <c r="B507">
        <v>39561</v>
      </c>
      <c r="C507" t="s">
        <v>32</v>
      </c>
      <c r="D507" t="s">
        <v>158</v>
      </c>
      <c r="E507">
        <v>13300</v>
      </c>
      <c r="F507">
        <v>5680</v>
      </c>
      <c r="G507" t="s">
        <v>12</v>
      </c>
    </row>
    <row r="508" spans="2:7" x14ac:dyDescent="0.25">
      <c r="B508">
        <v>39452</v>
      </c>
      <c r="C508" t="s">
        <v>1</v>
      </c>
      <c r="D508" t="s">
        <v>157</v>
      </c>
      <c r="E508">
        <v>11250</v>
      </c>
      <c r="F508">
        <v>4880</v>
      </c>
      <c r="G508" t="s">
        <v>11</v>
      </c>
    </row>
    <row r="509" spans="2:7" x14ac:dyDescent="0.25">
      <c r="B509">
        <v>39050</v>
      </c>
      <c r="C509" t="s">
        <v>34</v>
      </c>
      <c r="D509" t="s">
        <v>162</v>
      </c>
      <c r="E509">
        <v>13000</v>
      </c>
      <c r="F509">
        <v>5460</v>
      </c>
      <c r="G509" t="s">
        <v>11</v>
      </c>
    </row>
    <row r="510" spans="2:7" x14ac:dyDescent="0.25">
      <c r="B510">
        <v>39190</v>
      </c>
      <c r="C510" t="s">
        <v>44</v>
      </c>
      <c r="D510" t="s">
        <v>162</v>
      </c>
      <c r="E510">
        <v>11400</v>
      </c>
      <c r="F510">
        <v>3500</v>
      </c>
      <c r="G510" t="s">
        <v>12</v>
      </c>
    </row>
    <row r="511" spans="2:7" x14ac:dyDescent="0.25">
      <c r="B511">
        <v>39185</v>
      </c>
      <c r="C511" t="s">
        <v>28</v>
      </c>
      <c r="D511" t="s">
        <v>162</v>
      </c>
      <c r="E511">
        <v>13650</v>
      </c>
      <c r="F511">
        <v>5280</v>
      </c>
      <c r="G511" t="s">
        <v>11</v>
      </c>
    </row>
    <row r="512" spans="2:7" x14ac:dyDescent="0.25">
      <c r="B512">
        <v>39283</v>
      </c>
      <c r="C512" t="s">
        <v>42</v>
      </c>
      <c r="D512" t="s">
        <v>160</v>
      </c>
      <c r="E512">
        <v>14950</v>
      </c>
      <c r="F512">
        <v>4060</v>
      </c>
      <c r="G512" t="s">
        <v>10</v>
      </c>
    </row>
    <row r="513" spans="2:7" x14ac:dyDescent="0.25">
      <c r="B513">
        <v>38843</v>
      </c>
      <c r="C513" t="s">
        <v>38</v>
      </c>
      <c r="D513" t="s">
        <v>160</v>
      </c>
      <c r="E513">
        <v>14850</v>
      </c>
      <c r="F513">
        <v>4280</v>
      </c>
      <c r="G513" t="s">
        <v>10</v>
      </c>
    </row>
    <row r="514" spans="2:7" x14ac:dyDescent="0.25">
      <c r="B514">
        <v>38583</v>
      </c>
      <c r="C514" t="s">
        <v>34</v>
      </c>
      <c r="D514" t="s">
        <v>166</v>
      </c>
      <c r="E514">
        <v>11500</v>
      </c>
      <c r="F514">
        <v>2160</v>
      </c>
      <c r="G514" t="s">
        <v>9</v>
      </c>
    </row>
    <row r="515" spans="2:7" x14ac:dyDescent="0.25">
      <c r="B515">
        <v>39496</v>
      </c>
      <c r="C515" t="s">
        <v>34</v>
      </c>
      <c r="D515" t="s">
        <v>165</v>
      </c>
      <c r="E515">
        <v>12650</v>
      </c>
      <c r="F515">
        <v>4820</v>
      </c>
      <c r="G515" t="s">
        <v>12</v>
      </c>
    </row>
    <row r="516" spans="2:7" x14ac:dyDescent="0.25">
      <c r="B516">
        <v>38752</v>
      </c>
      <c r="C516" t="s">
        <v>34</v>
      </c>
      <c r="D516" t="s">
        <v>158</v>
      </c>
      <c r="E516">
        <v>14950</v>
      </c>
      <c r="F516">
        <v>3520</v>
      </c>
      <c r="G516" t="s">
        <v>10</v>
      </c>
    </row>
    <row r="517" spans="2:7" x14ac:dyDescent="0.25">
      <c r="B517">
        <v>38558</v>
      </c>
      <c r="C517" t="s">
        <v>36</v>
      </c>
      <c r="D517" t="s">
        <v>157</v>
      </c>
      <c r="E517">
        <v>12500</v>
      </c>
      <c r="F517">
        <v>5060</v>
      </c>
      <c r="G517" t="s">
        <v>10</v>
      </c>
    </row>
    <row r="518" spans="2:7" x14ac:dyDescent="0.25">
      <c r="B518">
        <v>38828</v>
      </c>
      <c r="C518" t="s">
        <v>0</v>
      </c>
      <c r="D518" t="s">
        <v>159</v>
      </c>
      <c r="E518">
        <v>12150</v>
      </c>
      <c r="F518">
        <v>3840</v>
      </c>
      <c r="G518" t="s">
        <v>11</v>
      </c>
    </row>
    <row r="519" spans="2:7" x14ac:dyDescent="0.25">
      <c r="B519">
        <v>39583</v>
      </c>
      <c r="C519" t="s">
        <v>1</v>
      </c>
      <c r="D519" t="s">
        <v>166</v>
      </c>
      <c r="E519">
        <v>10400</v>
      </c>
      <c r="F519">
        <v>2000</v>
      </c>
      <c r="G519" t="s">
        <v>12</v>
      </c>
    </row>
    <row r="520" spans="2:7" x14ac:dyDescent="0.25">
      <c r="B520">
        <v>39353</v>
      </c>
      <c r="C520" t="s">
        <v>1</v>
      </c>
      <c r="D520" t="s">
        <v>165</v>
      </c>
      <c r="E520">
        <v>13000</v>
      </c>
      <c r="F520">
        <v>5280</v>
      </c>
      <c r="G520" t="s">
        <v>9</v>
      </c>
    </row>
    <row r="521" spans="2:7" x14ac:dyDescent="0.25">
      <c r="B521">
        <v>38732</v>
      </c>
      <c r="C521" t="s">
        <v>30</v>
      </c>
      <c r="D521" t="s">
        <v>158</v>
      </c>
      <c r="E521">
        <v>13500</v>
      </c>
      <c r="F521">
        <v>3660</v>
      </c>
      <c r="G521" t="s">
        <v>10</v>
      </c>
    </row>
    <row r="522" spans="2:7" x14ac:dyDescent="0.25">
      <c r="B522">
        <v>38830</v>
      </c>
      <c r="C522" t="s">
        <v>28</v>
      </c>
      <c r="D522" t="s">
        <v>163</v>
      </c>
      <c r="E522">
        <v>11500</v>
      </c>
      <c r="F522">
        <v>3640</v>
      </c>
      <c r="G522" t="s">
        <v>10</v>
      </c>
    </row>
    <row r="523" spans="2:7" x14ac:dyDescent="0.25">
      <c r="B523">
        <v>38946</v>
      </c>
      <c r="C523" t="s">
        <v>34</v>
      </c>
      <c r="D523" t="s">
        <v>161</v>
      </c>
      <c r="E523">
        <v>11250</v>
      </c>
      <c r="F523">
        <v>5220</v>
      </c>
      <c r="G523" t="s">
        <v>11</v>
      </c>
    </row>
    <row r="524" spans="2:7" x14ac:dyDescent="0.25">
      <c r="B524">
        <v>39259</v>
      </c>
      <c r="C524" t="s">
        <v>0</v>
      </c>
      <c r="D524" t="s">
        <v>159</v>
      </c>
      <c r="E524">
        <v>13150</v>
      </c>
      <c r="F524">
        <v>2180</v>
      </c>
      <c r="G524" t="s">
        <v>11</v>
      </c>
    </row>
    <row r="525" spans="2:7" x14ac:dyDescent="0.25">
      <c r="B525">
        <v>39423</v>
      </c>
      <c r="C525" t="s">
        <v>28</v>
      </c>
      <c r="D525" t="s">
        <v>163</v>
      </c>
      <c r="E525">
        <v>13450</v>
      </c>
      <c r="F525">
        <v>3180</v>
      </c>
      <c r="G525" t="s">
        <v>9</v>
      </c>
    </row>
    <row r="526" spans="2:7" x14ac:dyDescent="0.25">
      <c r="B526">
        <v>39386</v>
      </c>
      <c r="C526" t="s">
        <v>1</v>
      </c>
      <c r="D526" t="s">
        <v>157</v>
      </c>
      <c r="E526">
        <v>10450</v>
      </c>
      <c r="F526">
        <v>2040</v>
      </c>
      <c r="G526" t="s">
        <v>11</v>
      </c>
    </row>
    <row r="527" spans="2:7" x14ac:dyDescent="0.25">
      <c r="B527">
        <v>39548</v>
      </c>
      <c r="C527" t="s">
        <v>32</v>
      </c>
      <c r="D527" t="s">
        <v>163</v>
      </c>
      <c r="E527">
        <v>12250</v>
      </c>
      <c r="F527">
        <v>4540</v>
      </c>
      <c r="G527" t="s">
        <v>9</v>
      </c>
    </row>
    <row r="528" spans="2:7" x14ac:dyDescent="0.25">
      <c r="B528">
        <v>39589</v>
      </c>
      <c r="C528" t="s">
        <v>42</v>
      </c>
      <c r="D528" t="s">
        <v>162</v>
      </c>
      <c r="E528">
        <v>13600</v>
      </c>
      <c r="F528">
        <v>5760</v>
      </c>
      <c r="G528" t="s">
        <v>11</v>
      </c>
    </row>
    <row r="529" spans="2:7" x14ac:dyDescent="0.25">
      <c r="B529">
        <v>38852</v>
      </c>
      <c r="C529" t="s">
        <v>0</v>
      </c>
      <c r="D529" t="s">
        <v>158</v>
      </c>
      <c r="E529">
        <v>13850</v>
      </c>
      <c r="F529">
        <v>4140</v>
      </c>
      <c r="G529" t="s">
        <v>11</v>
      </c>
    </row>
    <row r="530" spans="2:7" x14ac:dyDescent="0.25">
      <c r="B530">
        <v>39342</v>
      </c>
      <c r="C530" t="s">
        <v>40</v>
      </c>
      <c r="D530" t="s">
        <v>163</v>
      </c>
      <c r="E530">
        <v>13700</v>
      </c>
      <c r="F530">
        <v>5700</v>
      </c>
      <c r="G530" t="s">
        <v>10</v>
      </c>
    </row>
    <row r="531" spans="2:7" x14ac:dyDescent="0.25">
      <c r="B531">
        <v>38827</v>
      </c>
      <c r="C531" t="s">
        <v>48</v>
      </c>
      <c r="D531" t="s">
        <v>166</v>
      </c>
      <c r="E531">
        <v>13450</v>
      </c>
      <c r="F531">
        <v>4820</v>
      </c>
      <c r="G531" t="s">
        <v>9</v>
      </c>
    </row>
    <row r="532" spans="2:7" x14ac:dyDescent="0.25">
      <c r="B532">
        <v>38637</v>
      </c>
      <c r="C532" t="s">
        <v>40</v>
      </c>
      <c r="D532" t="s">
        <v>168</v>
      </c>
      <c r="E532">
        <v>12050</v>
      </c>
      <c r="F532">
        <v>4840</v>
      </c>
      <c r="G532" t="s">
        <v>12</v>
      </c>
    </row>
    <row r="533" spans="2:7" x14ac:dyDescent="0.25">
      <c r="B533">
        <v>38677</v>
      </c>
      <c r="C533" t="s">
        <v>42</v>
      </c>
      <c r="D533" t="s">
        <v>162</v>
      </c>
      <c r="E533">
        <v>10850</v>
      </c>
      <c r="F533">
        <v>5520</v>
      </c>
      <c r="G533" t="s">
        <v>9</v>
      </c>
    </row>
    <row r="534" spans="2:7" x14ac:dyDescent="0.25">
      <c r="B534">
        <v>38608</v>
      </c>
      <c r="C534" t="s">
        <v>40</v>
      </c>
      <c r="D534" t="s">
        <v>165</v>
      </c>
      <c r="E534">
        <v>11650</v>
      </c>
      <c r="F534">
        <v>5300</v>
      </c>
      <c r="G534" t="s">
        <v>9</v>
      </c>
    </row>
    <row r="535" spans="2:7" x14ac:dyDescent="0.25">
      <c r="B535">
        <v>39131</v>
      </c>
      <c r="C535" t="s">
        <v>48</v>
      </c>
      <c r="D535" t="s">
        <v>167</v>
      </c>
      <c r="E535">
        <v>12050</v>
      </c>
      <c r="F535">
        <v>3720</v>
      </c>
      <c r="G535" t="s">
        <v>11</v>
      </c>
    </row>
    <row r="536" spans="2:7" x14ac:dyDescent="0.25">
      <c r="B536">
        <v>38532</v>
      </c>
      <c r="C536" t="s">
        <v>36</v>
      </c>
      <c r="D536" t="s">
        <v>157</v>
      </c>
      <c r="E536">
        <v>10250</v>
      </c>
      <c r="F536">
        <v>5340</v>
      </c>
      <c r="G536" t="s">
        <v>11</v>
      </c>
    </row>
    <row r="537" spans="2:7" x14ac:dyDescent="0.25">
      <c r="B537">
        <v>39330</v>
      </c>
      <c r="C537" t="s">
        <v>42</v>
      </c>
      <c r="D537" t="s">
        <v>157</v>
      </c>
      <c r="E537">
        <v>13100</v>
      </c>
      <c r="F537">
        <v>4520</v>
      </c>
      <c r="G537" t="s">
        <v>10</v>
      </c>
    </row>
    <row r="538" spans="2:7" x14ac:dyDescent="0.25">
      <c r="B538">
        <v>38714</v>
      </c>
      <c r="C538" t="s">
        <v>34</v>
      </c>
      <c r="D538" t="s">
        <v>163</v>
      </c>
      <c r="E538">
        <v>14300</v>
      </c>
      <c r="F538">
        <v>5220</v>
      </c>
      <c r="G538" t="s">
        <v>12</v>
      </c>
    </row>
    <row r="539" spans="2:7" x14ac:dyDescent="0.25">
      <c r="B539">
        <v>38913</v>
      </c>
      <c r="C539" t="s">
        <v>32</v>
      </c>
      <c r="D539" t="s">
        <v>167</v>
      </c>
      <c r="E539">
        <v>14250</v>
      </c>
      <c r="F539">
        <v>2980</v>
      </c>
      <c r="G539" t="s">
        <v>9</v>
      </c>
    </row>
    <row r="540" spans="2:7" x14ac:dyDescent="0.25">
      <c r="B540">
        <v>39592</v>
      </c>
      <c r="C540" t="s">
        <v>42</v>
      </c>
      <c r="D540" t="s">
        <v>159</v>
      </c>
      <c r="E540">
        <v>14800</v>
      </c>
      <c r="F540">
        <v>3580</v>
      </c>
      <c r="G540" t="s">
        <v>12</v>
      </c>
    </row>
    <row r="541" spans="2:7" x14ac:dyDescent="0.25">
      <c r="B541">
        <v>39584</v>
      </c>
      <c r="C541" t="s">
        <v>0</v>
      </c>
      <c r="D541" t="s">
        <v>168</v>
      </c>
      <c r="E541">
        <v>12300</v>
      </c>
      <c r="F541">
        <v>2460</v>
      </c>
      <c r="G541" t="s">
        <v>10</v>
      </c>
    </row>
    <row r="542" spans="2:7" x14ac:dyDescent="0.25">
      <c r="B542">
        <v>39077</v>
      </c>
      <c r="C542" t="s">
        <v>32</v>
      </c>
      <c r="D542" t="s">
        <v>165</v>
      </c>
      <c r="E542">
        <v>10150</v>
      </c>
      <c r="F542">
        <v>2900</v>
      </c>
      <c r="G542" t="s">
        <v>12</v>
      </c>
    </row>
    <row r="543" spans="2:7" x14ac:dyDescent="0.25">
      <c r="B543">
        <v>39099</v>
      </c>
      <c r="C543" t="s">
        <v>28</v>
      </c>
      <c r="D543" t="s">
        <v>159</v>
      </c>
      <c r="E543">
        <v>13150</v>
      </c>
      <c r="F543">
        <v>2740</v>
      </c>
      <c r="G543" t="s">
        <v>9</v>
      </c>
    </row>
    <row r="544" spans="2:7" x14ac:dyDescent="0.25">
      <c r="B544">
        <v>38971</v>
      </c>
      <c r="C544" t="s">
        <v>44</v>
      </c>
      <c r="D544" t="s">
        <v>159</v>
      </c>
      <c r="E544">
        <v>13500</v>
      </c>
      <c r="F544">
        <v>2080</v>
      </c>
      <c r="G544" t="s">
        <v>12</v>
      </c>
    </row>
    <row r="545" spans="2:7" x14ac:dyDescent="0.25">
      <c r="B545">
        <v>38539</v>
      </c>
      <c r="C545" t="s">
        <v>28</v>
      </c>
      <c r="D545" t="s">
        <v>157</v>
      </c>
      <c r="E545">
        <v>12500</v>
      </c>
      <c r="F545">
        <v>5200</v>
      </c>
      <c r="G545" t="s">
        <v>12</v>
      </c>
    </row>
    <row r="546" spans="2:7" x14ac:dyDescent="0.25">
      <c r="B546">
        <v>39092</v>
      </c>
      <c r="C546" t="s">
        <v>44</v>
      </c>
      <c r="D546" t="s">
        <v>157</v>
      </c>
      <c r="E546">
        <v>14150</v>
      </c>
      <c r="F546">
        <v>4420</v>
      </c>
      <c r="G546" t="s">
        <v>11</v>
      </c>
    </row>
    <row r="547" spans="2:7" x14ac:dyDescent="0.25">
      <c r="B547">
        <v>38771</v>
      </c>
      <c r="C547" t="s">
        <v>48</v>
      </c>
      <c r="D547" t="s">
        <v>160</v>
      </c>
      <c r="E547">
        <v>14100</v>
      </c>
      <c r="F547">
        <v>3800</v>
      </c>
      <c r="G547" t="s">
        <v>12</v>
      </c>
    </row>
    <row r="548" spans="2:7" x14ac:dyDescent="0.25">
      <c r="B548">
        <v>39206</v>
      </c>
      <c r="C548" t="s">
        <v>0</v>
      </c>
      <c r="D548" t="s">
        <v>157</v>
      </c>
      <c r="E548">
        <v>14950</v>
      </c>
      <c r="F548">
        <v>5180</v>
      </c>
      <c r="G548" t="s">
        <v>12</v>
      </c>
    </row>
    <row r="549" spans="2:7" x14ac:dyDescent="0.25">
      <c r="B549">
        <v>39419</v>
      </c>
      <c r="C549" t="s">
        <v>40</v>
      </c>
      <c r="D549" t="s">
        <v>157</v>
      </c>
      <c r="E549">
        <v>13450</v>
      </c>
      <c r="F549">
        <v>2240</v>
      </c>
      <c r="G549" t="s">
        <v>11</v>
      </c>
    </row>
    <row r="550" spans="2:7" x14ac:dyDescent="0.25">
      <c r="B550">
        <v>39391</v>
      </c>
      <c r="C550" t="s">
        <v>44</v>
      </c>
      <c r="D550" t="s">
        <v>161</v>
      </c>
      <c r="E550">
        <v>10600</v>
      </c>
      <c r="F550">
        <v>3480</v>
      </c>
      <c r="G550" t="s">
        <v>12</v>
      </c>
    </row>
    <row r="551" spans="2:7" x14ac:dyDescent="0.25">
      <c r="B551">
        <v>39207</v>
      </c>
      <c r="C551" t="s">
        <v>1</v>
      </c>
      <c r="D551" t="s">
        <v>168</v>
      </c>
      <c r="E551">
        <v>11600</v>
      </c>
      <c r="F551">
        <v>5020</v>
      </c>
      <c r="G551" t="s">
        <v>10</v>
      </c>
    </row>
    <row r="552" spans="2:7" x14ac:dyDescent="0.25">
      <c r="B552">
        <v>38923</v>
      </c>
      <c r="C552" t="s">
        <v>34</v>
      </c>
      <c r="D552" t="s">
        <v>161</v>
      </c>
      <c r="E552">
        <v>12450</v>
      </c>
      <c r="F552">
        <v>2700</v>
      </c>
      <c r="G552" t="s">
        <v>11</v>
      </c>
    </row>
    <row r="553" spans="2:7" x14ac:dyDescent="0.25">
      <c r="B553">
        <v>39148</v>
      </c>
      <c r="C553" t="s">
        <v>42</v>
      </c>
      <c r="D553" t="s">
        <v>166</v>
      </c>
      <c r="E553">
        <v>11350</v>
      </c>
      <c r="F553">
        <v>3520</v>
      </c>
      <c r="G553" t="s">
        <v>12</v>
      </c>
    </row>
    <row r="554" spans="2:7" x14ac:dyDescent="0.25">
      <c r="B554">
        <v>39468</v>
      </c>
      <c r="C554" t="s">
        <v>48</v>
      </c>
      <c r="D554" t="s">
        <v>168</v>
      </c>
      <c r="E554">
        <v>11750</v>
      </c>
      <c r="F554">
        <v>4760</v>
      </c>
      <c r="G554" t="s">
        <v>9</v>
      </c>
    </row>
    <row r="555" spans="2:7" x14ac:dyDescent="0.25">
      <c r="B555">
        <v>39581</v>
      </c>
      <c r="C555" t="s">
        <v>0</v>
      </c>
      <c r="D555" t="s">
        <v>157</v>
      </c>
      <c r="E555">
        <v>11900</v>
      </c>
      <c r="F555">
        <v>5500</v>
      </c>
      <c r="G555" t="s">
        <v>12</v>
      </c>
    </row>
    <row r="556" spans="2:7" x14ac:dyDescent="0.25">
      <c r="B556">
        <v>39178</v>
      </c>
      <c r="C556" t="s">
        <v>48</v>
      </c>
      <c r="D556" t="s">
        <v>161</v>
      </c>
      <c r="E556">
        <v>13550</v>
      </c>
      <c r="F556">
        <v>3520</v>
      </c>
      <c r="G556" t="s">
        <v>11</v>
      </c>
    </row>
    <row r="557" spans="2:7" x14ac:dyDescent="0.25">
      <c r="B557">
        <v>39602</v>
      </c>
      <c r="C557" t="s">
        <v>32</v>
      </c>
      <c r="D557" t="s">
        <v>161</v>
      </c>
      <c r="E557">
        <v>12700</v>
      </c>
      <c r="F557">
        <v>4000</v>
      </c>
      <c r="G557" t="s">
        <v>9</v>
      </c>
    </row>
    <row r="558" spans="2:7" x14ac:dyDescent="0.25">
      <c r="B558">
        <v>39172</v>
      </c>
      <c r="C558" t="s">
        <v>38</v>
      </c>
      <c r="D558" t="s">
        <v>161</v>
      </c>
      <c r="E558">
        <v>12050</v>
      </c>
      <c r="F558">
        <v>5640</v>
      </c>
      <c r="G558" t="s">
        <v>9</v>
      </c>
    </row>
    <row r="559" spans="2:7" x14ac:dyDescent="0.25">
      <c r="B559">
        <v>38517</v>
      </c>
      <c r="C559" t="s">
        <v>0</v>
      </c>
      <c r="D559" t="s">
        <v>158</v>
      </c>
      <c r="E559">
        <v>11950</v>
      </c>
      <c r="F559">
        <v>2120</v>
      </c>
      <c r="G559" t="s">
        <v>9</v>
      </c>
    </row>
    <row r="560" spans="2:7" x14ac:dyDescent="0.25">
      <c r="B560">
        <v>39255</v>
      </c>
      <c r="C560" t="s">
        <v>42</v>
      </c>
      <c r="D560" t="s">
        <v>161</v>
      </c>
      <c r="E560">
        <v>12900</v>
      </c>
      <c r="F560">
        <v>2740</v>
      </c>
      <c r="G560" t="s">
        <v>12</v>
      </c>
    </row>
    <row r="561" spans="2:7" x14ac:dyDescent="0.25">
      <c r="B561">
        <v>39454</v>
      </c>
      <c r="C561" t="s">
        <v>42</v>
      </c>
      <c r="D561" t="s">
        <v>157</v>
      </c>
      <c r="E561">
        <v>10900</v>
      </c>
      <c r="F561">
        <v>3380</v>
      </c>
      <c r="G561" t="s">
        <v>11</v>
      </c>
    </row>
    <row r="562" spans="2:7" x14ac:dyDescent="0.25">
      <c r="B562">
        <v>39097</v>
      </c>
      <c r="C562" t="s">
        <v>48</v>
      </c>
      <c r="D562" t="s">
        <v>165</v>
      </c>
      <c r="E562">
        <v>13000</v>
      </c>
      <c r="F562">
        <v>2000</v>
      </c>
      <c r="G562" t="s">
        <v>10</v>
      </c>
    </row>
    <row r="563" spans="2:7" x14ac:dyDescent="0.25">
      <c r="B563">
        <v>38643</v>
      </c>
      <c r="C563" t="s">
        <v>44</v>
      </c>
      <c r="D563" t="s">
        <v>160</v>
      </c>
      <c r="E563">
        <v>12950</v>
      </c>
      <c r="F563">
        <v>3680</v>
      </c>
      <c r="G563" t="s">
        <v>9</v>
      </c>
    </row>
    <row r="564" spans="2:7" x14ac:dyDescent="0.25">
      <c r="B564">
        <v>39527</v>
      </c>
      <c r="C564" t="s">
        <v>42</v>
      </c>
      <c r="D564" t="s">
        <v>162</v>
      </c>
      <c r="E564">
        <v>14100</v>
      </c>
      <c r="F564">
        <v>2100</v>
      </c>
      <c r="G564" t="s">
        <v>11</v>
      </c>
    </row>
    <row r="565" spans="2:7" x14ac:dyDescent="0.25">
      <c r="B565">
        <v>38804</v>
      </c>
      <c r="C565" t="s">
        <v>28</v>
      </c>
      <c r="D565" t="s">
        <v>158</v>
      </c>
      <c r="E565">
        <v>13300</v>
      </c>
      <c r="F565">
        <v>3460</v>
      </c>
      <c r="G565" t="s">
        <v>11</v>
      </c>
    </row>
    <row r="566" spans="2:7" x14ac:dyDescent="0.25">
      <c r="B566">
        <v>38879</v>
      </c>
      <c r="C566" t="s">
        <v>38</v>
      </c>
      <c r="D566" t="s">
        <v>166</v>
      </c>
      <c r="E566">
        <v>11000</v>
      </c>
      <c r="F566">
        <v>2880</v>
      </c>
      <c r="G566" t="s">
        <v>10</v>
      </c>
    </row>
    <row r="567" spans="2:7" x14ac:dyDescent="0.25">
      <c r="B567">
        <v>39288</v>
      </c>
      <c r="C567" t="s">
        <v>0</v>
      </c>
      <c r="D567" t="s">
        <v>158</v>
      </c>
      <c r="E567">
        <v>12300</v>
      </c>
      <c r="F567">
        <v>2040</v>
      </c>
      <c r="G567" t="s">
        <v>10</v>
      </c>
    </row>
    <row r="568" spans="2:7" x14ac:dyDescent="0.25">
      <c r="B568">
        <v>38522</v>
      </c>
      <c r="C568" t="s">
        <v>34</v>
      </c>
      <c r="D568" t="s">
        <v>160</v>
      </c>
      <c r="E568">
        <v>11850</v>
      </c>
      <c r="F568">
        <v>3220</v>
      </c>
      <c r="G568" t="s">
        <v>10</v>
      </c>
    </row>
    <row r="569" spans="2:7" x14ac:dyDescent="0.25">
      <c r="B569">
        <v>39417</v>
      </c>
      <c r="C569" t="s">
        <v>28</v>
      </c>
      <c r="D569" t="s">
        <v>160</v>
      </c>
      <c r="E569">
        <v>14550</v>
      </c>
      <c r="F569">
        <v>2800</v>
      </c>
      <c r="G569" t="s">
        <v>9</v>
      </c>
    </row>
    <row r="570" spans="2:7" x14ac:dyDescent="0.25">
      <c r="B570">
        <v>39453</v>
      </c>
      <c r="C570" t="s">
        <v>28</v>
      </c>
      <c r="D570" t="s">
        <v>164</v>
      </c>
      <c r="E570">
        <v>14950</v>
      </c>
      <c r="F570">
        <v>5620</v>
      </c>
      <c r="G570" t="s">
        <v>12</v>
      </c>
    </row>
    <row r="571" spans="2:7" x14ac:dyDescent="0.25">
      <c r="B571">
        <v>38754</v>
      </c>
      <c r="C571" t="s">
        <v>42</v>
      </c>
      <c r="D571" t="s">
        <v>160</v>
      </c>
      <c r="E571">
        <v>12100</v>
      </c>
      <c r="F571">
        <v>4000</v>
      </c>
      <c r="G571" t="s">
        <v>10</v>
      </c>
    </row>
    <row r="572" spans="2:7" x14ac:dyDescent="0.25">
      <c r="B572">
        <v>38829</v>
      </c>
      <c r="C572" t="s">
        <v>44</v>
      </c>
      <c r="D572" t="s">
        <v>163</v>
      </c>
      <c r="E572">
        <v>14400</v>
      </c>
      <c r="F572">
        <v>4660</v>
      </c>
      <c r="G572" t="s">
        <v>9</v>
      </c>
    </row>
    <row r="573" spans="2:7" x14ac:dyDescent="0.25">
      <c r="B573">
        <v>38926</v>
      </c>
      <c r="C573" t="s">
        <v>28</v>
      </c>
      <c r="D573" t="s">
        <v>157</v>
      </c>
      <c r="E573">
        <v>14050</v>
      </c>
      <c r="F573">
        <v>2260</v>
      </c>
      <c r="G573" t="s">
        <v>10</v>
      </c>
    </row>
    <row r="574" spans="2:7" x14ac:dyDescent="0.25">
      <c r="B574">
        <v>39501</v>
      </c>
      <c r="C574" t="s">
        <v>40</v>
      </c>
      <c r="D574" t="s">
        <v>159</v>
      </c>
      <c r="E574">
        <v>11100</v>
      </c>
      <c r="F574">
        <v>3360</v>
      </c>
      <c r="G574" t="s">
        <v>12</v>
      </c>
    </row>
    <row r="575" spans="2:7" x14ac:dyDescent="0.25">
      <c r="B575">
        <v>39332</v>
      </c>
      <c r="C575" t="s">
        <v>0</v>
      </c>
      <c r="D575" t="s">
        <v>159</v>
      </c>
      <c r="E575">
        <v>13050</v>
      </c>
      <c r="F575">
        <v>5220</v>
      </c>
      <c r="G575" t="s">
        <v>11</v>
      </c>
    </row>
    <row r="576" spans="2:7" x14ac:dyDescent="0.25">
      <c r="B576">
        <v>39427</v>
      </c>
      <c r="C576" t="s">
        <v>44</v>
      </c>
      <c r="D576" t="s">
        <v>163</v>
      </c>
      <c r="E576">
        <v>10500</v>
      </c>
      <c r="F576">
        <v>4700</v>
      </c>
      <c r="G576" t="s">
        <v>9</v>
      </c>
    </row>
    <row r="577" spans="2:7" x14ac:dyDescent="0.25">
      <c r="B577">
        <v>39358</v>
      </c>
      <c r="C577" t="s">
        <v>1</v>
      </c>
      <c r="D577" t="s">
        <v>162</v>
      </c>
      <c r="E577">
        <v>12400</v>
      </c>
      <c r="F577">
        <v>2500</v>
      </c>
      <c r="G577" t="s">
        <v>10</v>
      </c>
    </row>
    <row r="578" spans="2:7" x14ac:dyDescent="0.25">
      <c r="B578">
        <v>38740</v>
      </c>
      <c r="C578" t="s">
        <v>48</v>
      </c>
      <c r="D578" t="s">
        <v>159</v>
      </c>
      <c r="E578">
        <v>12550</v>
      </c>
      <c r="F578">
        <v>4640</v>
      </c>
      <c r="G578" t="s">
        <v>11</v>
      </c>
    </row>
    <row r="579" spans="2:7" x14ac:dyDescent="0.25">
      <c r="B579">
        <v>38630</v>
      </c>
      <c r="C579" t="s">
        <v>42</v>
      </c>
      <c r="D579" t="s">
        <v>162</v>
      </c>
      <c r="E579">
        <v>13050</v>
      </c>
      <c r="F579">
        <v>2360</v>
      </c>
      <c r="G579" t="s">
        <v>12</v>
      </c>
    </row>
    <row r="580" spans="2:7" x14ac:dyDescent="0.25">
      <c r="B580">
        <v>39296</v>
      </c>
      <c r="C580" t="s">
        <v>38</v>
      </c>
      <c r="D580" t="s">
        <v>163</v>
      </c>
      <c r="E580">
        <v>10300</v>
      </c>
      <c r="F580">
        <v>3500</v>
      </c>
      <c r="G580" t="s">
        <v>11</v>
      </c>
    </row>
    <row r="581" spans="2:7" x14ac:dyDescent="0.25">
      <c r="B581">
        <v>39306</v>
      </c>
      <c r="C581" t="s">
        <v>30</v>
      </c>
      <c r="D581" t="s">
        <v>157</v>
      </c>
      <c r="E581">
        <v>10750</v>
      </c>
      <c r="F581">
        <v>2540</v>
      </c>
      <c r="G581" t="s">
        <v>10</v>
      </c>
    </row>
    <row r="582" spans="2:7" x14ac:dyDescent="0.25">
      <c r="B582">
        <v>38599</v>
      </c>
      <c r="C582" t="s">
        <v>30</v>
      </c>
      <c r="D582" t="s">
        <v>157</v>
      </c>
      <c r="E582">
        <v>10100</v>
      </c>
      <c r="F582">
        <v>2300</v>
      </c>
      <c r="G582" t="s">
        <v>12</v>
      </c>
    </row>
    <row r="583" spans="2:7" x14ac:dyDescent="0.25">
      <c r="B583">
        <v>39454</v>
      </c>
      <c r="C583" t="s">
        <v>1</v>
      </c>
      <c r="D583" t="s">
        <v>161</v>
      </c>
      <c r="E583">
        <v>10200</v>
      </c>
      <c r="F583">
        <v>4420</v>
      </c>
      <c r="G583" t="s">
        <v>11</v>
      </c>
    </row>
    <row r="584" spans="2:7" x14ac:dyDescent="0.25">
      <c r="B584">
        <v>38526</v>
      </c>
      <c r="C584" t="s">
        <v>28</v>
      </c>
      <c r="D584" t="s">
        <v>160</v>
      </c>
      <c r="E584">
        <v>10400</v>
      </c>
      <c r="F584">
        <v>3420</v>
      </c>
      <c r="G584" t="s">
        <v>10</v>
      </c>
    </row>
    <row r="585" spans="2:7" x14ac:dyDescent="0.25">
      <c r="B585">
        <v>39231</v>
      </c>
      <c r="C585" t="s">
        <v>34</v>
      </c>
      <c r="D585" t="s">
        <v>162</v>
      </c>
      <c r="E585">
        <v>11400</v>
      </c>
      <c r="F585">
        <v>2500</v>
      </c>
      <c r="G585" t="s">
        <v>12</v>
      </c>
    </row>
    <row r="586" spans="2:7" x14ac:dyDescent="0.25">
      <c r="B586">
        <v>39335</v>
      </c>
      <c r="C586" t="s">
        <v>36</v>
      </c>
      <c r="D586" t="s">
        <v>165</v>
      </c>
      <c r="E586">
        <v>14500</v>
      </c>
      <c r="F586">
        <v>2820</v>
      </c>
      <c r="G586" t="s">
        <v>9</v>
      </c>
    </row>
    <row r="587" spans="2:7" x14ac:dyDescent="0.25">
      <c r="B587">
        <v>38554</v>
      </c>
      <c r="C587" t="s">
        <v>32</v>
      </c>
      <c r="D587" t="s">
        <v>160</v>
      </c>
      <c r="E587">
        <v>12850</v>
      </c>
      <c r="F587">
        <v>5620</v>
      </c>
      <c r="G587" t="s">
        <v>11</v>
      </c>
    </row>
    <row r="588" spans="2:7" x14ac:dyDescent="0.25">
      <c r="B588">
        <v>39214</v>
      </c>
      <c r="C588" t="s">
        <v>42</v>
      </c>
      <c r="D588" t="s">
        <v>158</v>
      </c>
      <c r="E588">
        <v>11000</v>
      </c>
      <c r="F588">
        <v>3580</v>
      </c>
      <c r="G588" t="s">
        <v>9</v>
      </c>
    </row>
    <row r="589" spans="2:7" x14ac:dyDescent="0.25">
      <c r="B589">
        <v>39355</v>
      </c>
      <c r="C589" t="s">
        <v>38</v>
      </c>
      <c r="D589" t="s">
        <v>161</v>
      </c>
      <c r="E589">
        <v>10300</v>
      </c>
      <c r="F589">
        <v>4460</v>
      </c>
      <c r="G589" t="s">
        <v>9</v>
      </c>
    </row>
    <row r="590" spans="2:7" x14ac:dyDescent="0.25">
      <c r="B590">
        <v>39511</v>
      </c>
      <c r="C590" t="s">
        <v>38</v>
      </c>
      <c r="D590" t="s">
        <v>162</v>
      </c>
      <c r="E590">
        <v>13600</v>
      </c>
      <c r="F590">
        <v>3060</v>
      </c>
      <c r="G590" t="s">
        <v>9</v>
      </c>
    </row>
    <row r="591" spans="2:7" x14ac:dyDescent="0.25">
      <c r="B591">
        <v>38924</v>
      </c>
      <c r="C591" t="s">
        <v>30</v>
      </c>
      <c r="D591" t="s">
        <v>167</v>
      </c>
      <c r="E591">
        <v>11200</v>
      </c>
      <c r="F591">
        <v>3480</v>
      </c>
      <c r="G591" t="s">
        <v>10</v>
      </c>
    </row>
    <row r="592" spans="2:7" x14ac:dyDescent="0.25">
      <c r="B592">
        <v>39166</v>
      </c>
      <c r="C592" t="s">
        <v>32</v>
      </c>
      <c r="D592" t="s">
        <v>157</v>
      </c>
      <c r="E592">
        <v>12850</v>
      </c>
      <c r="F592">
        <v>2720</v>
      </c>
      <c r="G592" t="s">
        <v>10</v>
      </c>
    </row>
    <row r="593" spans="2:7" x14ac:dyDescent="0.25">
      <c r="B593">
        <v>39337</v>
      </c>
      <c r="C593" t="s">
        <v>44</v>
      </c>
      <c r="D593" t="s">
        <v>157</v>
      </c>
      <c r="E593">
        <v>14000</v>
      </c>
      <c r="F593">
        <v>2000</v>
      </c>
      <c r="G593" t="s">
        <v>12</v>
      </c>
    </row>
    <row r="594" spans="2:7" x14ac:dyDescent="0.25">
      <c r="B594">
        <v>39542</v>
      </c>
      <c r="C594" t="s">
        <v>42</v>
      </c>
      <c r="D594" t="s">
        <v>158</v>
      </c>
      <c r="E594">
        <v>13750</v>
      </c>
      <c r="F594">
        <v>2220</v>
      </c>
      <c r="G594" t="s">
        <v>10</v>
      </c>
    </row>
    <row r="595" spans="2:7" x14ac:dyDescent="0.25">
      <c r="B595">
        <v>38561</v>
      </c>
      <c r="C595" t="s">
        <v>0</v>
      </c>
      <c r="D595" t="s">
        <v>166</v>
      </c>
      <c r="E595">
        <v>14600</v>
      </c>
      <c r="F595">
        <v>4720</v>
      </c>
      <c r="G595" t="s">
        <v>11</v>
      </c>
    </row>
    <row r="596" spans="2:7" x14ac:dyDescent="0.25">
      <c r="B596">
        <v>39330</v>
      </c>
      <c r="C596" t="s">
        <v>32</v>
      </c>
      <c r="D596" t="s">
        <v>168</v>
      </c>
      <c r="E596">
        <v>13550</v>
      </c>
      <c r="F596">
        <v>2960</v>
      </c>
      <c r="G596" t="s">
        <v>10</v>
      </c>
    </row>
    <row r="597" spans="2:7" x14ac:dyDescent="0.25">
      <c r="B597">
        <v>39160</v>
      </c>
      <c r="C597" t="s">
        <v>36</v>
      </c>
      <c r="D597" t="s">
        <v>168</v>
      </c>
      <c r="E597">
        <v>14200</v>
      </c>
      <c r="F597">
        <v>3380</v>
      </c>
      <c r="G597" t="s">
        <v>12</v>
      </c>
    </row>
  </sheetData>
  <hyperlinks>
    <hyperlink ref="A1" r:id="rId1"/>
  </hyperlinks>
  <pageMargins left="0.7" right="0.7" top="0.75" bottom="0.75" header="0.3" footer="0.3"/>
  <pageSetup orientation="portrait" r:id="rId2"/>
  <drawing r:id="rId3"/>
  <tableParts count="2">
    <tablePart r:id="rId4"/>
    <tablePart r:id="rId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7"/>
  <sheetViews>
    <sheetView showGridLines="0" workbookViewId="0">
      <selection activeCell="G19" sqref="G19"/>
    </sheetView>
  </sheetViews>
  <sheetFormatPr defaultRowHeight="15" x14ac:dyDescent="0.25"/>
  <cols>
    <col min="1" max="1" width="16.25" customWidth="1"/>
    <col min="2" max="2" width="15.75" customWidth="1"/>
    <col min="3" max="5" width="9" customWidth="1"/>
    <col min="6" max="6" width="11.25" customWidth="1"/>
    <col min="7" max="7" width="17.75" customWidth="1"/>
    <col min="8" max="8" width="12" customWidth="1"/>
    <col min="9" max="9" width="17.75" customWidth="1"/>
    <col min="10" max="10" width="17" customWidth="1"/>
    <col min="11" max="11" width="22.75" customWidth="1"/>
    <col min="12" max="12" width="9" customWidth="1"/>
    <col min="13" max="13" width="15.875" customWidth="1"/>
    <col min="14" max="14" width="11.25" customWidth="1"/>
    <col min="15" max="465" width="11.625" bestFit="1" customWidth="1"/>
    <col min="466" max="466" width="11.25" bestFit="1" customWidth="1"/>
  </cols>
  <sheetData>
    <row r="3" spans="1:6" x14ac:dyDescent="0.25">
      <c r="A3" t="s">
        <v>131</v>
      </c>
      <c r="B3" t="s">
        <v>149</v>
      </c>
    </row>
    <row r="4" spans="1:6" x14ac:dyDescent="0.25">
      <c r="A4" t="s">
        <v>130</v>
      </c>
      <c r="B4" t="s">
        <v>11</v>
      </c>
      <c r="C4" t="s">
        <v>10</v>
      </c>
      <c r="D4" t="s">
        <v>9</v>
      </c>
      <c r="E4" t="s">
        <v>12</v>
      </c>
      <c r="F4" t="s">
        <v>129</v>
      </c>
    </row>
    <row r="5" spans="1:6" x14ac:dyDescent="0.25">
      <c r="A5" t="s">
        <v>37</v>
      </c>
      <c r="B5">
        <v>183800</v>
      </c>
      <c r="C5">
        <v>96450</v>
      </c>
      <c r="D5">
        <v>175850</v>
      </c>
      <c r="E5">
        <v>147000</v>
      </c>
      <c r="F5">
        <v>603100</v>
      </c>
    </row>
    <row r="6" spans="1:6" x14ac:dyDescent="0.25">
      <c r="A6" t="s">
        <v>43</v>
      </c>
      <c r="B6">
        <v>150150</v>
      </c>
      <c r="C6">
        <v>113450</v>
      </c>
      <c r="D6">
        <v>117150</v>
      </c>
      <c r="E6">
        <v>169650</v>
      </c>
      <c r="F6">
        <v>550400</v>
      </c>
    </row>
    <row r="7" spans="1:6" x14ac:dyDescent="0.25">
      <c r="A7" t="s">
        <v>47</v>
      </c>
      <c r="B7">
        <v>130400</v>
      </c>
      <c r="C7">
        <v>134450</v>
      </c>
      <c r="D7">
        <v>108850</v>
      </c>
      <c r="E7">
        <v>186300</v>
      </c>
      <c r="F7">
        <v>560000</v>
      </c>
    </row>
    <row r="8" spans="1:6" x14ac:dyDescent="0.25">
      <c r="A8" t="s">
        <v>46</v>
      </c>
      <c r="B8">
        <v>139450</v>
      </c>
      <c r="C8">
        <v>160450</v>
      </c>
      <c r="D8">
        <v>228400</v>
      </c>
      <c r="E8">
        <v>115600</v>
      </c>
      <c r="F8">
        <v>643900</v>
      </c>
    </row>
    <row r="9" spans="1:6" x14ac:dyDescent="0.25">
      <c r="A9" t="s">
        <v>49</v>
      </c>
      <c r="B9">
        <v>141100</v>
      </c>
      <c r="C9">
        <v>89300</v>
      </c>
      <c r="D9">
        <v>177200</v>
      </c>
      <c r="E9">
        <v>192050</v>
      </c>
      <c r="F9">
        <v>599650</v>
      </c>
    </row>
    <row r="10" spans="1:6" x14ac:dyDescent="0.25">
      <c r="A10" t="s">
        <v>31</v>
      </c>
      <c r="B10">
        <v>143300</v>
      </c>
      <c r="C10">
        <v>173000</v>
      </c>
      <c r="D10">
        <v>85900</v>
      </c>
      <c r="E10">
        <v>101000</v>
      </c>
      <c r="F10">
        <v>503200</v>
      </c>
    </row>
    <row r="11" spans="1:6" x14ac:dyDescent="0.25">
      <c r="A11" t="s">
        <v>41</v>
      </c>
      <c r="B11">
        <v>153250</v>
      </c>
      <c r="C11">
        <v>117450</v>
      </c>
      <c r="D11">
        <v>257300</v>
      </c>
      <c r="E11">
        <v>115600</v>
      </c>
      <c r="F11">
        <v>643600</v>
      </c>
    </row>
    <row r="12" spans="1:6" x14ac:dyDescent="0.25">
      <c r="A12" t="s">
        <v>39</v>
      </c>
      <c r="B12">
        <v>185750</v>
      </c>
      <c r="C12">
        <v>134650</v>
      </c>
      <c r="D12">
        <v>211050</v>
      </c>
      <c r="E12">
        <v>226450</v>
      </c>
      <c r="F12">
        <v>757900</v>
      </c>
    </row>
    <row r="13" spans="1:6" x14ac:dyDescent="0.25">
      <c r="A13" t="s">
        <v>33</v>
      </c>
      <c r="B13">
        <v>170700</v>
      </c>
      <c r="C13">
        <v>207300</v>
      </c>
      <c r="D13">
        <v>104400</v>
      </c>
      <c r="E13">
        <v>175700</v>
      </c>
      <c r="F13">
        <v>658100</v>
      </c>
    </row>
    <row r="14" spans="1:6" x14ac:dyDescent="0.25">
      <c r="A14" t="s">
        <v>29</v>
      </c>
      <c r="B14">
        <v>174250</v>
      </c>
      <c r="C14">
        <v>151300</v>
      </c>
      <c r="D14">
        <v>102150</v>
      </c>
      <c r="E14">
        <v>154300</v>
      </c>
      <c r="F14">
        <v>582000</v>
      </c>
    </row>
    <row r="15" spans="1:6" x14ac:dyDescent="0.25">
      <c r="A15" t="s">
        <v>45</v>
      </c>
      <c r="B15">
        <v>127500</v>
      </c>
      <c r="C15">
        <v>206650</v>
      </c>
      <c r="D15">
        <v>103850</v>
      </c>
      <c r="E15">
        <v>183950</v>
      </c>
      <c r="F15">
        <v>621950</v>
      </c>
    </row>
    <row r="16" spans="1:6" x14ac:dyDescent="0.25">
      <c r="A16" t="s">
        <v>35</v>
      </c>
      <c r="B16">
        <v>177150</v>
      </c>
      <c r="C16">
        <v>252600</v>
      </c>
      <c r="D16">
        <v>162950</v>
      </c>
      <c r="E16">
        <v>88700</v>
      </c>
      <c r="F16">
        <v>681400</v>
      </c>
    </row>
    <row r="17" spans="1:6" x14ac:dyDescent="0.25">
      <c r="A17" t="s">
        <v>129</v>
      </c>
      <c r="B17">
        <v>1876800</v>
      </c>
      <c r="C17">
        <v>1837050</v>
      </c>
      <c r="D17">
        <v>1835050</v>
      </c>
      <c r="E17">
        <v>1856300</v>
      </c>
      <c r="F17">
        <v>7405200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Y596"/>
  <sheetViews>
    <sheetView showGridLines="0" zoomScaleNormal="100" workbookViewId="0">
      <selection activeCell="D23" sqref="D23"/>
    </sheetView>
  </sheetViews>
  <sheetFormatPr defaultColWidth="0" defaultRowHeight="15" x14ac:dyDescent="0.25"/>
  <cols>
    <col min="1" max="1" width="9" customWidth="1"/>
    <col min="2" max="2" width="10.625" customWidth="1"/>
    <col min="3" max="3" width="10.75" customWidth="1"/>
    <col min="4" max="4" width="15.625" customWidth="1"/>
    <col min="5" max="5" width="9.75" customWidth="1"/>
    <col min="6" max="9" width="9.625" customWidth="1"/>
    <col min="10" max="10" width="12.625" customWidth="1"/>
    <col min="11" max="11" width="16.625" customWidth="1"/>
    <col min="12" max="12" width="10.75" customWidth="1"/>
    <col min="13" max="15" width="12.625" customWidth="1"/>
    <col min="16" max="18" width="9" customWidth="1"/>
    <col min="19" max="25" width="0" hidden="1" customWidth="1"/>
    <col min="26" max="16384" width="9" hidden="1"/>
  </cols>
  <sheetData>
    <row r="1" spans="1:12" x14ac:dyDescent="0.25">
      <c r="A1" t="s">
        <v>7</v>
      </c>
    </row>
    <row r="4" spans="1:12" ht="27.75" x14ac:dyDescent="0.25">
      <c r="B4" s="1" t="s">
        <v>23</v>
      </c>
    </row>
    <row r="6" spans="1:12" ht="30" customHeight="1" x14ac:dyDescent="0.25">
      <c r="B6" t="s">
        <v>22</v>
      </c>
      <c r="C6" t="s">
        <v>24</v>
      </c>
      <c r="D6" t="s">
        <v>51</v>
      </c>
      <c r="E6" t="s">
        <v>26</v>
      </c>
      <c r="F6" t="s">
        <v>27</v>
      </c>
      <c r="G6" t="s">
        <v>8</v>
      </c>
      <c r="H6" t="s">
        <v>52</v>
      </c>
      <c r="J6" t="s">
        <v>51</v>
      </c>
      <c r="K6" t="s">
        <v>52</v>
      </c>
      <c r="L6" t="s">
        <v>53</v>
      </c>
    </row>
    <row r="7" spans="1:12" x14ac:dyDescent="0.25">
      <c r="B7">
        <v>39239</v>
      </c>
      <c r="C7" t="s">
        <v>28</v>
      </c>
      <c r="D7" t="s">
        <v>29</v>
      </c>
      <c r="E7">
        <v>10900</v>
      </c>
      <c r="F7">
        <v>3920</v>
      </c>
      <c r="G7" t="s">
        <v>11</v>
      </c>
      <c r="H7">
        <f>VLOOKUP(Sales[Customer Name],Cust[],2,0)</f>
        <v>101</v>
      </c>
      <c r="J7" t="s">
        <v>29</v>
      </c>
      <c r="K7">
        <v>101</v>
      </c>
      <c r="L7">
        <f>SUMIF(Sales[Customer Name],Cust[Customer Name],Sales[Amount])</f>
        <v>663000</v>
      </c>
    </row>
    <row r="8" spans="1:12" x14ac:dyDescent="0.25">
      <c r="B8">
        <v>39403</v>
      </c>
      <c r="C8" t="s">
        <v>30</v>
      </c>
      <c r="D8" t="s">
        <v>31</v>
      </c>
      <c r="E8">
        <v>13050</v>
      </c>
      <c r="F8">
        <v>3040</v>
      </c>
      <c r="G8" t="s">
        <v>12</v>
      </c>
      <c r="H8">
        <f>VLOOKUP(Sales[Customer Name],Cust[],2,0)</f>
        <v>102</v>
      </c>
      <c r="J8" t="s">
        <v>31</v>
      </c>
      <c r="K8">
        <f>K7+1</f>
        <v>102</v>
      </c>
      <c r="L8">
        <f>SUMIF(Sales[Customer Name],Cust[Customer Name],Sales[Amount])</f>
        <v>563750</v>
      </c>
    </row>
    <row r="9" spans="1:12" x14ac:dyDescent="0.25">
      <c r="B9">
        <v>38539</v>
      </c>
      <c r="C9" t="s">
        <v>32</v>
      </c>
      <c r="D9" t="s">
        <v>33</v>
      </c>
      <c r="E9">
        <v>12300</v>
      </c>
      <c r="F9">
        <v>5720</v>
      </c>
      <c r="G9" t="s">
        <v>12</v>
      </c>
      <c r="H9">
        <f>VLOOKUP(Sales[Customer Name],Cust[],2,0)</f>
        <v>103</v>
      </c>
      <c r="J9" t="s">
        <v>33</v>
      </c>
      <c r="K9">
        <f t="shared" ref="K9:K18" si="0">K8+1</f>
        <v>103</v>
      </c>
      <c r="L9">
        <f>SUMIF(Sales[Customer Name],Cust[Customer Name],Sales[Amount])</f>
        <v>621200</v>
      </c>
    </row>
    <row r="10" spans="1:12" x14ac:dyDescent="0.25">
      <c r="B10">
        <v>39027</v>
      </c>
      <c r="C10" t="s">
        <v>0</v>
      </c>
      <c r="D10" t="s">
        <v>33</v>
      </c>
      <c r="E10">
        <v>10400</v>
      </c>
      <c r="F10">
        <v>5680</v>
      </c>
      <c r="G10" t="s">
        <v>9</v>
      </c>
      <c r="H10">
        <f>VLOOKUP(Sales[Customer Name],Cust[],2,0)</f>
        <v>103</v>
      </c>
      <c r="J10" t="s">
        <v>35</v>
      </c>
      <c r="K10">
        <f t="shared" si="0"/>
        <v>104</v>
      </c>
      <c r="L10">
        <f>SUMIF(Sales[Customer Name],Cust[Customer Name],Sales[Amount])</f>
        <v>547200</v>
      </c>
    </row>
    <row r="11" spans="1:12" x14ac:dyDescent="0.25">
      <c r="B11">
        <v>39528</v>
      </c>
      <c r="C11" t="s">
        <v>34</v>
      </c>
      <c r="D11" t="s">
        <v>35</v>
      </c>
      <c r="E11">
        <v>14200</v>
      </c>
      <c r="F11">
        <v>5240</v>
      </c>
      <c r="G11" t="s">
        <v>9</v>
      </c>
      <c r="H11">
        <f>VLOOKUP(Sales[Customer Name],Cust[],2,0)</f>
        <v>104</v>
      </c>
      <c r="J11" t="s">
        <v>37</v>
      </c>
      <c r="K11">
        <f t="shared" si="0"/>
        <v>105</v>
      </c>
      <c r="L11">
        <f>SUMIF(Sales[Customer Name],Cust[Customer Name],Sales[Amount])</f>
        <v>568050</v>
      </c>
    </row>
    <row r="12" spans="1:12" ht="15" customHeight="1" x14ac:dyDescent="0.25">
      <c r="B12">
        <v>38519</v>
      </c>
      <c r="C12" t="s">
        <v>28</v>
      </c>
      <c r="D12" t="s">
        <v>29</v>
      </c>
      <c r="E12">
        <v>10450</v>
      </c>
      <c r="F12">
        <v>4500</v>
      </c>
      <c r="G12" t="s">
        <v>9</v>
      </c>
      <c r="H12">
        <f>VLOOKUP(Sales[Customer Name],Cust[],2,0)</f>
        <v>101</v>
      </c>
      <c r="J12" t="s">
        <v>39</v>
      </c>
      <c r="K12">
        <f t="shared" si="0"/>
        <v>106</v>
      </c>
      <c r="L12">
        <f>SUMIF(Sales[Customer Name],Cust[Customer Name],Sales[Amount])</f>
        <v>622550</v>
      </c>
    </row>
    <row r="13" spans="1:12" x14ac:dyDescent="0.25">
      <c r="B13">
        <v>38788</v>
      </c>
      <c r="C13" t="s">
        <v>36</v>
      </c>
      <c r="D13" t="s">
        <v>37</v>
      </c>
      <c r="E13">
        <v>12350</v>
      </c>
      <c r="F13">
        <v>3620</v>
      </c>
      <c r="G13" t="s">
        <v>9</v>
      </c>
      <c r="H13">
        <f>VLOOKUP(Sales[Customer Name],Cust[],2,0)</f>
        <v>105</v>
      </c>
      <c r="J13" t="s">
        <v>41</v>
      </c>
      <c r="K13">
        <f t="shared" si="0"/>
        <v>107</v>
      </c>
      <c r="L13">
        <f>SUMIF(Sales[Customer Name],Cust[Customer Name],Sales[Amount])</f>
        <v>720600</v>
      </c>
    </row>
    <row r="14" spans="1:12" x14ac:dyDescent="0.25">
      <c r="B14">
        <v>38937</v>
      </c>
      <c r="C14" t="s">
        <v>38</v>
      </c>
      <c r="D14" t="s">
        <v>39</v>
      </c>
      <c r="E14">
        <v>12450</v>
      </c>
      <c r="F14">
        <v>2860</v>
      </c>
      <c r="G14" t="s">
        <v>10</v>
      </c>
      <c r="H14">
        <f>VLOOKUP(Sales[Customer Name],Cust[],2,0)</f>
        <v>106</v>
      </c>
      <c r="J14" t="s">
        <v>43</v>
      </c>
      <c r="K14">
        <f t="shared" si="0"/>
        <v>108</v>
      </c>
      <c r="L14">
        <f>SUMIF(Sales[Customer Name],Cust[Customer Name],Sales[Amount])</f>
        <v>534900</v>
      </c>
    </row>
    <row r="15" spans="1:12" x14ac:dyDescent="0.25">
      <c r="B15">
        <v>39335</v>
      </c>
      <c r="C15" t="s">
        <v>40</v>
      </c>
      <c r="D15" t="s">
        <v>41</v>
      </c>
      <c r="E15">
        <v>10450</v>
      </c>
      <c r="F15">
        <v>2720</v>
      </c>
      <c r="G15" t="s">
        <v>12</v>
      </c>
      <c r="H15">
        <f>VLOOKUP(Sales[Customer Name],Cust[],2,0)</f>
        <v>107</v>
      </c>
      <c r="J15" t="s">
        <v>45</v>
      </c>
      <c r="K15">
        <f t="shared" si="0"/>
        <v>109</v>
      </c>
      <c r="L15">
        <f>SUMIF(Sales[Customer Name],Cust[Customer Name],Sales[Amount])</f>
        <v>634950</v>
      </c>
    </row>
    <row r="16" spans="1:12" x14ac:dyDescent="0.25">
      <c r="B16">
        <v>39402</v>
      </c>
      <c r="C16" t="s">
        <v>42</v>
      </c>
      <c r="D16" t="s">
        <v>43</v>
      </c>
      <c r="E16">
        <v>11400</v>
      </c>
      <c r="F16">
        <v>5680</v>
      </c>
      <c r="G16" t="s">
        <v>11</v>
      </c>
      <c r="H16">
        <f>VLOOKUP(Sales[Customer Name],Cust[],2,0)</f>
        <v>108</v>
      </c>
      <c r="J16" t="s">
        <v>46</v>
      </c>
      <c r="K16">
        <f t="shared" si="0"/>
        <v>110</v>
      </c>
      <c r="L16">
        <f>SUMIF(Sales[Customer Name],Cust[Customer Name],Sales[Amount])</f>
        <v>657900</v>
      </c>
    </row>
    <row r="17" spans="2:12" x14ac:dyDescent="0.25">
      <c r="B17">
        <v>39057</v>
      </c>
      <c r="C17" t="s">
        <v>28</v>
      </c>
      <c r="D17" t="s">
        <v>31</v>
      </c>
      <c r="E17">
        <v>14800</v>
      </c>
      <c r="F17">
        <v>2680</v>
      </c>
      <c r="G17" t="s">
        <v>10</v>
      </c>
      <c r="H17">
        <f>VLOOKUP(Sales[Customer Name],Cust[],2,0)</f>
        <v>102</v>
      </c>
      <c r="J17" t="s">
        <v>47</v>
      </c>
      <c r="K17">
        <f t="shared" si="0"/>
        <v>111</v>
      </c>
      <c r="L17">
        <f>SUMIF(Sales[Customer Name],Cust[Customer Name],Sales[Amount])</f>
        <v>704500</v>
      </c>
    </row>
    <row r="18" spans="2:12" x14ac:dyDescent="0.25">
      <c r="B18">
        <v>38794</v>
      </c>
      <c r="C18" t="s">
        <v>44</v>
      </c>
      <c r="D18" t="s">
        <v>45</v>
      </c>
      <c r="E18">
        <v>12300</v>
      </c>
      <c r="F18">
        <v>3380</v>
      </c>
      <c r="G18" t="s">
        <v>10</v>
      </c>
      <c r="H18">
        <f>VLOOKUP(Sales[Customer Name],Cust[],2,0)</f>
        <v>109</v>
      </c>
      <c r="J18" t="s">
        <v>49</v>
      </c>
      <c r="K18">
        <f t="shared" si="0"/>
        <v>112</v>
      </c>
      <c r="L18">
        <f>SUMIF(Sales[Customer Name],Cust[Customer Name],Sales[Amount])</f>
        <v>566600</v>
      </c>
    </row>
    <row r="19" spans="2:12" x14ac:dyDescent="0.25">
      <c r="B19">
        <v>39419</v>
      </c>
      <c r="C19" t="s">
        <v>34</v>
      </c>
      <c r="D19" t="s">
        <v>46</v>
      </c>
      <c r="E19">
        <v>11050</v>
      </c>
      <c r="F19">
        <v>2060</v>
      </c>
      <c r="G19" t="s">
        <v>12</v>
      </c>
      <c r="H19">
        <f>VLOOKUP(Sales[Customer Name],Cust[],2,0)</f>
        <v>110</v>
      </c>
    </row>
    <row r="20" spans="2:12" x14ac:dyDescent="0.25">
      <c r="B20">
        <v>38724</v>
      </c>
      <c r="C20" t="s">
        <v>42</v>
      </c>
      <c r="D20" t="s">
        <v>47</v>
      </c>
      <c r="E20">
        <v>12550</v>
      </c>
      <c r="F20">
        <v>2360</v>
      </c>
      <c r="G20" t="s">
        <v>10</v>
      </c>
      <c r="H20">
        <f>VLOOKUP(Sales[Customer Name],Cust[],2,0)</f>
        <v>111</v>
      </c>
    </row>
    <row r="21" spans="2:12" x14ac:dyDescent="0.25">
      <c r="B21">
        <v>38615</v>
      </c>
      <c r="C21" t="s">
        <v>0</v>
      </c>
      <c r="D21" t="s">
        <v>29</v>
      </c>
      <c r="E21">
        <v>11400</v>
      </c>
      <c r="F21">
        <v>3420</v>
      </c>
      <c r="G21" t="s">
        <v>12</v>
      </c>
      <c r="H21">
        <f>VLOOKUP(Sales[Customer Name],Cust[],2,0)</f>
        <v>101</v>
      </c>
    </row>
    <row r="22" spans="2:12" x14ac:dyDescent="0.25">
      <c r="B22">
        <v>39008</v>
      </c>
      <c r="C22" t="s">
        <v>30</v>
      </c>
      <c r="D22" t="s">
        <v>31</v>
      </c>
      <c r="E22">
        <v>13800</v>
      </c>
      <c r="F22">
        <v>5300</v>
      </c>
      <c r="G22" t="s">
        <v>11</v>
      </c>
      <c r="H22">
        <f>VLOOKUP(Sales[Customer Name],Cust[],2,0)</f>
        <v>102</v>
      </c>
    </row>
    <row r="23" spans="2:12" x14ac:dyDescent="0.25">
      <c r="B23">
        <v>38992</v>
      </c>
      <c r="C23" t="s">
        <v>44</v>
      </c>
      <c r="D23" t="s">
        <v>45</v>
      </c>
      <c r="E23">
        <v>12350</v>
      </c>
      <c r="F23">
        <v>3980</v>
      </c>
      <c r="G23" t="s">
        <v>12</v>
      </c>
      <c r="H23">
        <f>VLOOKUP(Sales[Customer Name],Cust[],2,0)</f>
        <v>109</v>
      </c>
    </row>
    <row r="24" spans="2:12" x14ac:dyDescent="0.25">
      <c r="B24">
        <v>38915</v>
      </c>
      <c r="C24" t="s">
        <v>28</v>
      </c>
      <c r="D24" t="s">
        <v>41</v>
      </c>
      <c r="E24">
        <v>10000</v>
      </c>
      <c r="F24">
        <v>2240</v>
      </c>
      <c r="G24" t="s">
        <v>10</v>
      </c>
      <c r="H24">
        <f>VLOOKUP(Sales[Customer Name],Cust[],2,0)</f>
        <v>107</v>
      </c>
    </row>
    <row r="25" spans="2:12" x14ac:dyDescent="0.25">
      <c r="B25">
        <v>38858</v>
      </c>
      <c r="C25" t="s">
        <v>48</v>
      </c>
      <c r="D25" t="s">
        <v>47</v>
      </c>
      <c r="E25">
        <v>11050</v>
      </c>
      <c r="F25">
        <v>4500</v>
      </c>
      <c r="G25" t="s">
        <v>9</v>
      </c>
      <c r="H25">
        <f>VLOOKUP(Sales[Customer Name],Cust[],2,0)</f>
        <v>111</v>
      </c>
    </row>
    <row r="26" spans="2:12" x14ac:dyDescent="0.25">
      <c r="B26">
        <v>39441</v>
      </c>
      <c r="C26" t="s">
        <v>38</v>
      </c>
      <c r="D26" t="s">
        <v>37</v>
      </c>
      <c r="E26">
        <v>10400</v>
      </c>
      <c r="F26">
        <v>2940</v>
      </c>
      <c r="G26" t="s">
        <v>9</v>
      </c>
      <c r="H26">
        <f>VLOOKUP(Sales[Customer Name],Cust[],2,0)</f>
        <v>105</v>
      </c>
    </row>
    <row r="27" spans="2:12" x14ac:dyDescent="0.25">
      <c r="B27">
        <v>39613</v>
      </c>
      <c r="C27" t="s">
        <v>44</v>
      </c>
      <c r="D27" t="s">
        <v>46</v>
      </c>
      <c r="E27">
        <v>12250</v>
      </c>
      <c r="F27">
        <v>3320</v>
      </c>
      <c r="G27" t="s">
        <v>10</v>
      </c>
      <c r="H27">
        <f>VLOOKUP(Sales[Customer Name],Cust[],2,0)</f>
        <v>110</v>
      </c>
    </row>
    <row r="28" spans="2:12" x14ac:dyDescent="0.25">
      <c r="B28">
        <v>39208</v>
      </c>
      <c r="C28" t="s">
        <v>40</v>
      </c>
      <c r="D28" t="s">
        <v>39</v>
      </c>
      <c r="E28">
        <v>12050</v>
      </c>
      <c r="F28">
        <v>4780</v>
      </c>
      <c r="G28" t="s">
        <v>11</v>
      </c>
      <c r="H28">
        <f>VLOOKUP(Sales[Customer Name],Cust[],2,0)</f>
        <v>106</v>
      </c>
    </row>
    <row r="29" spans="2:12" x14ac:dyDescent="0.25">
      <c r="B29">
        <v>39621</v>
      </c>
      <c r="C29" t="s">
        <v>42</v>
      </c>
      <c r="D29" t="s">
        <v>45</v>
      </c>
      <c r="E29">
        <v>12500</v>
      </c>
      <c r="F29">
        <v>3360</v>
      </c>
      <c r="G29" t="s">
        <v>12</v>
      </c>
      <c r="H29">
        <f>VLOOKUP(Sales[Customer Name],Cust[],2,0)</f>
        <v>109</v>
      </c>
    </row>
    <row r="30" spans="2:12" x14ac:dyDescent="0.25">
      <c r="B30">
        <v>38587</v>
      </c>
      <c r="C30" t="s">
        <v>1</v>
      </c>
      <c r="D30" t="s">
        <v>45</v>
      </c>
      <c r="E30">
        <v>14650</v>
      </c>
      <c r="F30">
        <v>4380</v>
      </c>
      <c r="G30" t="s">
        <v>11</v>
      </c>
      <c r="H30">
        <f>VLOOKUP(Sales[Customer Name],Cust[],2,0)</f>
        <v>109</v>
      </c>
    </row>
    <row r="31" spans="2:12" x14ac:dyDescent="0.25">
      <c r="B31">
        <v>39188</v>
      </c>
      <c r="C31" t="s">
        <v>32</v>
      </c>
      <c r="D31" t="s">
        <v>45</v>
      </c>
      <c r="E31">
        <v>11700</v>
      </c>
      <c r="F31">
        <v>5780</v>
      </c>
      <c r="G31" t="s">
        <v>11</v>
      </c>
      <c r="H31">
        <f>VLOOKUP(Sales[Customer Name],Cust[],2,0)</f>
        <v>109</v>
      </c>
    </row>
    <row r="32" spans="2:12" x14ac:dyDescent="0.25">
      <c r="B32">
        <v>39488</v>
      </c>
      <c r="C32" t="s">
        <v>32</v>
      </c>
      <c r="D32" t="s">
        <v>35</v>
      </c>
      <c r="E32">
        <v>11850</v>
      </c>
      <c r="F32">
        <v>5060</v>
      </c>
      <c r="G32" t="s">
        <v>9</v>
      </c>
      <c r="H32">
        <f>VLOOKUP(Sales[Customer Name],Cust[],2,0)</f>
        <v>104</v>
      </c>
    </row>
    <row r="33" spans="2:8" x14ac:dyDescent="0.25">
      <c r="B33">
        <v>39427</v>
      </c>
      <c r="C33" t="s">
        <v>0</v>
      </c>
      <c r="D33" t="s">
        <v>43</v>
      </c>
      <c r="E33">
        <v>11800</v>
      </c>
      <c r="F33">
        <v>2540</v>
      </c>
      <c r="G33" t="s">
        <v>11</v>
      </c>
      <c r="H33">
        <f>VLOOKUP(Sales[Customer Name],Cust[],2,0)</f>
        <v>108</v>
      </c>
    </row>
    <row r="34" spans="2:8" x14ac:dyDescent="0.25">
      <c r="B34">
        <v>39069</v>
      </c>
      <c r="C34" t="s">
        <v>40</v>
      </c>
      <c r="D34" t="s">
        <v>31</v>
      </c>
      <c r="E34">
        <v>14600</v>
      </c>
      <c r="F34">
        <v>5000</v>
      </c>
      <c r="G34" t="s">
        <v>12</v>
      </c>
      <c r="H34">
        <f>VLOOKUP(Sales[Customer Name],Cust[],2,0)</f>
        <v>102</v>
      </c>
    </row>
    <row r="35" spans="2:8" x14ac:dyDescent="0.25">
      <c r="B35">
        <v>39558</v>
      </c>
      <c r="C35" t="s">
        <v>28</v>
      </c>
      <c r="D35" t="s">
        <v>47</v>
      </c>
      <c r="E35">
        <v>14750</v>
      </c>
      <c r="F35">
        <v>5460</v>
      </c>
      <c r="G35" t="s">
        <v>9</v>
      </c>
      <c r="H35">
        <f>VLOOKUP(Sales[Customer Name],Cust[],2,0)</f>
        <v>111</v>
      </c>
    </row>
    <row r="36" spans="2:8" x14ac:dyDescent="0.25">
      <c r="B36">
        <v>39100</v>
      </c>
      <c r="C36" t="s">
        <v>28</v>
      </c>
      <c r="D36" t="s">
        <v>41</v>
      </c>
      <c r="E36">
        <v>11150</v>
      </c>
      <c r="F36">
        <v>4860</v>
      </c>
      <c r="G36" t="s">
        <v>12</v>
      </c>
      <c r="H36">
        <f>VLOOKUP(Sales[Customer Name],Cust[],2,0)</f>
        <v>107</v>
      </c>
    </row>
    <row r="37" spans="2:8" x14ac:dyDescent="0.25">
      <c r="B37">
        <v>38586</v>
      </c>
      <c r="C37" t="s">
        <v>32</v>
      </c>
      <c r="D37" t="s">
        <v>35</v>
      </c>
      <c r="E37">
        <v>12750</v>
      </c>
      <c r="F37">
        <v>5640</v>
      </c>
      <c r="G37" t="s">
        <v>9</v>
      </c>
      <c r="H37">
        <f>VLOOKUP(Sales[Customer Name],Cust[],2,0)</f>
        <v>104</v>
      </c>
    </row>
    <row r="38" spans="2:8" x14ac:dyDescent="0.25">
      <c r="B38">
        <v>39595</v>
      </c>
      <c r="C38" t="s">
        <v>38</v>
      </c>
      <c r="D38" t="s">
        <v>35</v>
      </c>
      <c r="E38">
        <v>11950</v>
      </c>
      <c r="F38">
        <v>2360</v>
      </c>
      <c r="G38" t="s">
        <v>11</v>
      </c>
      <c r="H38">
        <f>VLOOKUP(Sales[Customer Name],Cust[],2,0)</f>
        <v>104</v>
      </c>
    </row>
    <row r="39" spans="2:8" x14ac:dyDescent="0.25">
      <c r="B39">
        <v>38681</v>
      </c>
      <c r="C39" t="s">
        <v>36</v>
      </c>
      <c r="D39" t="s">
        <v>39</v>
      </c>
      <c r="E39">
        <v>10700</v>
      </c>
      <c r="F39">
        <v>4520</v>
      </c>
      <c r="G39" t="s">
        <v>10</v>
      </c>
      <c r="H39">
        <f>VLOOKUP(Sales[Customer Name],Cust[],2,0)</f>
        <v>106</v>
      </c>
    </row>
    <row r="40" spans="2:8" x14ac:dyDescent="0.25">
      <c r="B40">
        <v>39133</v>
      </c>
      <c r="C40" t="s">
        <v>1</v>
      </c>
      <c r="D40" t="s">
        <v>41</v>
      </c>
      <c r="E40">
        <v>14850</v>
      </c>
      <c r="F40">
        <v>5420</v>
      </c>
      <c r="G40" t="s">
        <v>10</v>
      </c>
      <c r="H40">
        <f>VLOOKUP(Sales[Customer Name],Cust[],2,0)</f>
        <v>107</v>
      </c>
    </row>
    <row r="41" spans="2:8" x14ac:dyDescent="0.25">
      <c r="B41">
        <v>39081</v>
      </c>
      <c r="C41" t="s">
        <v>0</v>
      </c>
      <c r="D41" t="s">
        <v>35</v>
      </c>
      <c r="E41">
        <v>10400</v>
      </c>
      <c r="F41">
        <v>4020</v>
      </c>
      <c r="G41" t="s">
        <v>11</v>
      </c>
      <c r="H41">
        <f>VLOOKUP(Sales[Customer Name],Cust[],2,0)</f>
        <v>104</v>
      </c>
    </row>
    <row r="42" spans="2:8" x14ac:dyDescent="0.25">
      <c r="B42">
        <v>38894</v>
      </c>
      <c r="C42" t="s">
        <v>38</v>
      </c>
      <c r="D42" t="s">
        <v>37</v>
      </c>
      <c r="E42">
        <v>11250</v>
      </c>
      <c r="F42">
        <v>5500</v>
      </c>
      <c r="G42" t="s">
        <v>10</v>
      </c>
      <c r="H42">
        <f>VLOOKUP(Sales[Customer Name],Cust[],2,0)</f>
        <v>105</v>
      </c>
    </row>
    <row r="43" spans="2:8" x14ac:dyDescent="0.25">
      <c r="B43">
        <v>39537</v>
      </c>
      <c r="C43" t="s">
        <v>1</v>
      </c>
      <c r="D43" t="s">
        <v>37</v>
      </c>
      <c r="E43">
        <v>13300</v>
      </c>
      <c r="F43">
        <v>5320</v>
      </c>
      <c r="G43" t="s">
        <v>12</v>
      </c>
      <c r="H43">
        <f>VLOOKUP(Sales[Customer Name],Cust[],2,0)</f>
        <v>105</v>
      </c>
    </row>
    <row r="44" spans="2:8" x14ac:dyDescent="0.25">
      <c r="B44">
        <v>39101</v>
      </c>
      <c r="C44" t="s">
        <v>36</v>
      </c>
      <c r="D44" t="s">
        <v>31</v>
      </c>
      <c r="E44">
        <v>12600</v>
      </c>
      <c r="F44">
        <v>5560</v>
      </c>
      <c r="G44" t="s">
        <v>10</v>
      </c>
      <c r="H44">
        <f>VLOOKUP(Sales[Customer Name],Cust[],2,0)</f>
        <v>102</v>
      </c>
    </row>
    <row r="45" spans="2:8" x14ac:dyDescent="0.25">
      <c r="B45">
        <v>39190</v>
      </c>
      <c r="C45" t="s">
        <v>1</v>
      </c>
      <c r="D45" t="s">
        <v>31</v>
      </c>
      <c r="E45">
        <v>13550</v>
      </c>
      <c r="F45">
        <v>3400</v>
      </c>
      <c r="G45" t="s">
        <v>10</v>
      </c>
      <c r="H45">
        <f>VLOOKUP(Sales[Customer Name],Cust[],2,0)</f>
        <v>102</v>
      </c>
    </row>
    <row r="46" spans="2:8" x14ac:dyDescent="0.25">
      <c r="B46">
        <v>39122</v>
      </c>
      <c r="C46" t="s">
        <v>0</v>
      </c>
      <c r="D46" t="s">
        <v>37</v>
      </c>
      <c r="E46">
        <v>12700</v>
      </c>
      <c r="F46">
        <v>4720</v>
      </c>
      <c r="G46" t="s">
        <v>12</v>
      </c>
      <c r="H46">
        <f>VLOOKUP(Sales[Customer Name],Cust[],2,0)</f>
        <v>105</v>
      </c>
    </row>
    <row r="47" spans="2:8" x14ac:dyDescent="0.25">
      <c r="B47">
        <v>39168</v>
      </c>
      <c r="C47" t="s">
        <v>42</v>
      </c>
      <c r="D47" t="s">
        <v>33</v>
      </c>
      <c r="E47">
        <v>13650</v>
      </c>
      <c r="F47">
        <v>5340</v>
      </c>
      <c r="G47" t="s">
        <v>10</v>
      </c>
      <c r="H47">
        <f>VLOOKUP(Sales[Customer Name],Cust[],2,0)</f>
        <v>103</v>
      </c>
    </row>
    <row r="48" spans="2:8" x14ac:dyDescent="0.25">
      <c r="B48">
        <v>39082</v>
      </c>
      <c r="C48" t="s">
        <v>44</v>
      </c>
      <c r="D48" t="s">
        <v>41</v>
      </c>
      <c r="E48">
        <v>13600</v>
      </c>
      <c r="F48">
        <v>5500</v>
      </c>
      <c r="G48" t="s">
        <v>10</v>
      </c>
      <c r="H48">
        <f>VLOOKUP(Sales[Customer Name],Cust[],2,0)</f>
        <v>107</v>
      </c>
    </row>
    <row r="49" spans="2:8" x14ac:dyDescent="0.25">
      <c r="B49">
        <v>38694</v>
      </c>
      <c r="C49" t="s">
        <v>28</v>
      </c>
      <c r="D49" t="s">
        <v>49</v>
      </c>
      <c r="E49">
        <v>11800</v>
      </c>
      <c r="F49">
        <v>2420</v>
      </c>
      <c r="G49" t="s">
        <v>11</v>
      </c>
      <c r="H49">
        <f>VLOOKUP(Sales[Customer Name],Cust[],2,0)</f>
        <v>112</v>
      </c>
    </row>
    <row r="50" spans="2:8" x14ac:dyDescent="0.25">
      <c r="B50">
        <v>38567</v>
      </c>
      <c r="C50" t="s">
        <v>34</v>
      </c>
      <c r="D50" t="s">
        <v>33</v>
      </c>
      <c r="E50">
        <v>13800</v>
      </c>
      <c r="F50">
        <v>5460</v>
      </c>
      <c r="G50" t="s">
        <v>11</v>
      </c>
      <c r="H50">
        <f>VLOOKUP(Sales[Customer Name],Cust[],2,0)</f>
        <v>103</v>
      </c>
    </row>
    <row r="51" spans="2:8" x14ac:dyDescent="0.25">
      <c r="B51">
        <v>39200</v>
      </c>
      <c r="C51" t="s">
        <v>42</v>
      </c>
      <c r="D51" t="s">
        <v>29</v>
      </c>
      <c r="E51">
        <v>14550</v>
      </c>
      <c r="F51">
        <v>4160</v>
      </c>
      <c r="G51" t="s">
        <v>11</v>
      </c>
      <c r="H51">
        <f>VLOOKUP(Sales[Customer Name],Cust[],2,0)</f>
        <v>101</v>
      </c>
    </row>
    <row r="52" spans="2:8" x14ac:dyDescent="0.25">
      <c r="B52">
        <v>39590</v>
      </c>
      <c r="C52" t="s">
        <v>32</v>
      </c>
      <c r="D52" t="s">
        <v>29</v>
      </c>
      <c r="E52">
        <v>14350</v>
      </c>
      <c r="F52">
        <v>2660</v>
      </c>
      <c r="G52" t="s">
        <v>9</v>
      </c>
      <c r="H52">
        <f>VLOOKUP(Sales[Customer Name],Cust[],2,0)</f>
        <v>101</v>
      </c>
    </row>
    <row r="53" spans="2:8" x14ac:dyDescent="0.25">
      <c r="B53">
        <v>39145</v>
      </c>
      <c r="C53" t="s">
        <v>48</v>
      </c>
      <c r="D53" t="s">
        <v>37</v>
      </c>
      <c r="E53">
        <v>11450</v>
      </c>
      <c r="F53">
        <v>4100</v>
      </c>
      <c r="G53" t="s">
        <v>10</v>
      </c>
      <c r="H53">
        <f>VLOOKUP(Sales[Customer Name],Cust[],2,0)</f>
        <v>105</v>
      </c>
    </row>
    <row r="54" spans="2:8" x14ac:dyDescent="0.25">
      <c r="B54">
        <v>38722</v>
      </c>
      <c r="C54" t="s">
        <v>48</v>
      </c>
      <c r="D54" t="s">
        <v>29</v>
      </c>
      <c r="E54">
        <v>14350</v>
      </c>
      <c r="F54">
        <v>4900</v>
      </c>
      <c r="G54" t="s">
        <v>10</v>
      </c>
      <c r="H54">
        <f>VLOOKUP(Sales[Customer Name],Cust[],2,0)</f>
        <v>101</v>
      </c>
    </row>
    <row r="55" spans="2:8" x14ac:dyDescent="0.25">
      <c r="B55">
        <v>38857</v>
      </c>
      <c r="C55" t="s">
        <v>32</v>
      </c>
      <c r="D55" t="s">
        <v>45</v>
      </c>
      <c r="E55">
        <v>10500</v>
      </c>
      <c r="F55">
        <v>2560</v>
      </c>
      <c r="G55" t="s">
        <v>11</v>
      </c>
      <c r="H55">
        <f>VLOOKUP(Sales[Customer Name],Cust[],2,0)</f>
        <v>109</v>
      </c>
    </row>
    <row r="56" spans="2:8" x14ac:dyDescent="0.25">
      <c r="B56">
        <v>38565</v>
      </c>
      <c r="C56" t="s">
        <v>44</v>
      </c>
      <c r="D56" t="s">
        <v>29</v>
      </c>
      <c r="E56">
        <v>10000</v>
      </c>
      <c r="F56">
        <v>2360</v>
      </c>
      <c r="G56" t="s">
        <v>10</v>
      </c>
      <c r="H56">
        <f>VLOOKUP(Sales[Customer Name],Cust[],2,0)</f>
        <v>101</v>
      </c>
    </row>
    <row r="57" spans="2:8" x14ac:dyDescent="0.25">
      <c r="B57">
        <v>39509</v>
      </c>
      <c r="C57" t="s">
        <v>42</v>
      </c>
      <c r="D57" t="s">
        <v>39</v>
      </c>
      <c r="E57">
        <v>13750</v>
      </c>
      <c r="F57">
        <v>5500</v>
      </c>
      <c r="G57" t="s">
        <v>11</v>
      </c>
      <c r="H57">
        <f>VLOOKUP(Sales[Customer Name],Cust[],2,0)</f>
        <v>106</v>
      </c>
    </row>
    <row r="58" spans="2:8" x14ac:dyDescent="0.25">
      <c r="B58">
        <v>39443</v>
      </c>
      <c r="C58" t="s">
        <v>38</v>
      </c>
      <c r="D58" t="s">
        <v>43</v>
      </c>
      <c r="E58">
        <v>13800</v>
      </c>
      <c r="F58">
        <v>4880</v>
      </c>
      <c r="G58" t="s">
        <v>10</v>
      </c>
      <c r="H58">
        <f>VLOOKUP(Sales[Customer Name],Cust[],2,0)</f>
        <v>108</v>
      </c>
    </row>
    <row r="59" spans="2:8" x14ac:dyDescent="0.25">
      <c r="B59">
        <v>38614</v>
      </c>
      <c r="C59" t="s">
        <v>30</v>
      </c>
      <c r="D59" t="s">
        <v>46</v>
      </c>
      <c r="E59">
        <v>11250</v>
      </c>
      <c r="F59">
        <v>4960</v>
      </c>
      <c r="G59" t="s">
        <v>12</v>
      </c>
      <c r="H59">
        <f>VLOOKUP(Sales[Customer Name],Cust[],2,0)</f>
        <v>110</v>
      </c>
    </row>
    <row r="60" spans="2:8" x14ac:dyDescent="0.25">
      <c r="B60">
        <v>39272</v>
      </c>
      <c r="C60" t="s">
        <v>44</v>
      </c>
      <c r="D60" t="s">
        <v>41</v>
      </c>
      <c r="E60">
        <v>13550</v>
      </c>
      <c r="F60">
        <v>3160</v>
      </c>
      <c r="G60" t="s">
        <v>10</v>
      </c>
      <c r="H60">
        <f>VLOOKUP(Sales[Customer Name],Cust[],2,0)</f>
        <v>107</v>
      </c>
    </row>
    <row r="61" spans="2:8" x14ac:dyDescent="0.25">
      <c r="B61">
        <v>39476</v>
      </c>
      <c r="C61" t="s">
        <v>38</v>
      </c>
      <c r="D61" t="s">
        <v>46</v>
      </c>
      <c r="E61">
        <v>10500</v>
      </c>
      <c r="F61">
        <v>4240</v>
      </c>
      <c r="G61" t="s">
        <v>9</v>
      </c>
      <c r="H61">
        <f>VLOOKUP(Sales[Customer Name],Cust[],2,0)</f>
        <v>110</v>
      </c>
    </row>
    <row r="62" spans="2:8" x14ac:dyDescent="0.25">
      <c r="B62">
        <v>39423</v>
      </c>
      <c r="C62" t="s">
        <v>28</v>
      </c>
      <c r="D62" t="s">
        <v>35</v>
      </c>
      <c r="E62">
        <v>10500</v>
      </c>
      <c r="F62">
        <v>2500</v>
      </c>
      <c r="G62" t="s">
        <v>11</v>
      </c>
      <c r="H62">
        <f>VLOOKUP(Sales[Customer Name],Cust[],2,0)</f>
        <v>104</v>
      </c>
    </row>
    <row r="63" spans="2:8" x14ac:dyDescent="0.25">
      <c r="B63">
        <v>38855</v>
      </c>
      <c r="C63" t="s">
        <v>36</v>
      </c>
      <c r="D63" t="s">
        <v>41</v>
      </c>
      <c r="E63">
        <v>11500</v>
      </c>
      <c r="F63">
        <v>2780</v>
      </c>
      <c r="G63" t="s">
        <v>11</v>
      </c>
      <c r="H63">
        <f>VLOOKUP(Sales[Customer Name],Cust[],2,0)</f>
        <v>107</v>
      </c>
    </row>
    <row r="64" spans="2:8" x14ac:dyDescent="0.25">
      <c r="B64">
        <v>39157</v>
      </c>
      <c r="C64" t="s">
        <v>30</v>
      </c>
      <c r="D64" t="s">
        <v>46</v>
      </c>
      <c r="E64">
        <v>10050</v>
      </c>
      <c r="F64">
        <v>5640</v>
      </c>
      <c r="G64" t="s">
        <v>11</v>
      </c>
      <c r="H64">
        <f>VLOOKUP(Sales[Customer Name],Cust[],2,0)</f>
        <v>110</v>
      </c>
    </row>
    <row r="65" spans="2:8" x14ac:dyDescent="0.25">
      <c r="B65">
        <v>38628</v>
      </c>
      <c r="C65" t="s">
        <v>32</v>
      </c>
      <c r="D65" t="s">
        <v>49</v>
      </c>
      <c r="E65">
        <v>13550</v>
      </c>
      <c r="F65">
        <v>4540</v>
      </c>
      <c r="G65" t="s">
        <v>12</v>
      </c>
      <c r="H65">
        <f>VLOOKUP(Sales[Customer Name],Cust[],2,0)</f>
        <v>112</v>
      </c>
    </row>
    <row r="66" spans="2:8" x14ac:dyDescent="0.25">
      <c r="B66">
        <v>39115</v>
      </c>
      <c r="C66" t="s">
        <v>38</v>
      </c>
      <c r="D66" t="s">
        <v>45</v>
      </c>
      <c r="E66">
        <v>14750</v>
      </c>
      <c r="F66">
        <v>2880</v>
      </c>
      <c r="G66" t="s">
        <v>9</v>
      </c>
      <c r="H66">
        <f>VLOOKUP(Sales[Customer Name],Cust[],2,0)</f>
        <v>109</v>
      </c>
    </row>
    <row r="67" spans="2:8" x14ac:dyDescent="0.25">
      <c r="B67">
        <v>39591</v>
      </c>
      <c r="C67" t="s">
        <v>1</v>
      </c>
      <c r="D67" t="s">
        <v>35</v>
      </c>
      <c r="E67">
        <v>12500</v>
      </c>
      <c r="F67">
        <v>2800</v>
      </c>
      <c r="G67" t="s">
        <v>9</v>
      </c>
      <c r="H67">
        <f>VLOOKUP(Sales[Customer Name],Cust[],2,0)</f>
        <v>104</v>
      </c>
    </row>
    <row r="68" spans="2:8" x14ac:dyDescent="0.25">
      <c r="B68">
        <v>39047</v>
      </c>
      <c r="C68" t="s">
        <v>36</v>
      </c>
      <c r="D68" t="s">
        <v>45</v>
      </c>
      <c r="E68">
        <v>11000</v>
      </c>
      <c r="F68">
        <v>3740</v>
      </c>
      <c r="G68" t="s">
        <v>11</v>
      </c>
      <c r="H68">
        <f>VLOOKUP(Sales[Customer Name],Cust[],2,0)</f>
        <v>109</v>
      </c>
    </row>
    <row r="69" spans="2:8" x14ac:dyDescent="0.25">
      <c r="B69">
        <v>39509</v>
      </c>
      <c r="C69" t="s">
        <v>36</v>
      </c>
      <c r="D69" t="s">
        <v>43</v>
      </c>
      <c r="E69">
        <v>11650</v>
      </c>
      <c r="F69">
        <v>5040</v>
      </c>
      <c r="G69" t="s">
        <v>12</v>
      </c>
      <c r="H69">
        <f>VLOOKUP(Sales[Customer Name],Cust[],2,0)</f>
        <v>108</v>
      </c>
    </row>
    <row r="70" spans="2:8" x14ac:dyDescent="0.25">
      <c r="B70">
        <v>38516</v>
      </c>
      <c r="C70" t="s">
        <v>34</v>
      </c>
      <c r="D70" t="s">
        <v>47</v>
      </c>
      <c r="E70">
        <v>12950</v>
      </c>
      <c r="F70">
        <v>4680</v>
      </c>
      <c r="G70" t="s">
        <v>11</v>
      </c>
      <c r="H70">
        <f>VLOOKUP(Sales[Customer Name],Cust[],2,0)</f>
        <v>111</v>
      </c>
    </row>
    <row r="71" spans="2:8" x14ac:dyDescent="0.25">
      <c r="B71">
        <v>39525</v>
      </c>
      <c r="C71" t="s">
        <v>0</v>
      </c>
      <c r="D71" t="s">
        <v>46</v>
      </c>
      <c r="E71">
        <v>12900</v>
      </c>
      <c r="F71">
        <v>3720</v>
      </c>
      <c r="G71" t="s">
        <v>11</v>
      </c>
      <c r="H71">
        <f>VLOOKUP(Sales[Customer Name],Cust[],2,0)</f>
        <v>110</v>
      </c>
    </row>
    <row r="72" spans="2:8" x14ac:dyDescent="0.25">
      <c r="B72">
        <v>39200</v>
      </c>
      <c r="C72" t="s">
        <v>34</v>
      </c>
      <c r="D72" t="s">
        <v>29</v>
      </c>
      <c r="E72">
        <v>14700</v>
      </c>
      <c r="F72">
        <v>2100</v>
      </c>
      <c r="G72" t="s">
        <v>12</v>
      </c>
      <c r="H72">
        <f>VLOOKUP(Sales[Customer Name],Cust[],2,0)</f>
        <v>101</v>
      </c>
    </row>
    <row r="73" spans="2:8" x14ac:dyDescent="0.25">
      <c r="B73">
        <v>38986</v>
      </c>
      <c r="C73" t="s">
        <v>44</v>
      </c>
      <c r="D73" t="s">
        <v>31</v>
      </c>
      <c r="E73">
        <v>11350</v>
      </c>
      <c r="F73">
        <v>4820</v>
      </c>
      <c r="G73" t="s">
        <v>11</v>
      </c>
      <c r="H73">
        <f>VLOOKUP(Sales[Customer Name],Cust[],2,0)</f>
        <v>102</v>
      </c>
    </row>
    <row r="74" spans="2:8" x14ac:dyDescent="0.25">
      <c r="B74">
        <v>39049</v>
      </c>
      <c r="C74" t="s">
        <v>32</v>
      </c>
      <c r="D74" t="s">
        <v>29</v>
      </c>
      <c r="E74">
        <v>13400</v>
      </c>
      <c r="F74">
        <v>3740</v>
      </c>
      <c r="G74" t="s">
        <v>9</v>
      </c>
      <c r="H74">
        <f>VLOOKUP(Sales[Customer Name],Cust[],2,0)</f>
        <v>101</v>
      </c>
    </row>
    <row r="75" spans="2:8" x14ac:dyDescent="0.25">
      <c r="B75">
        <v>39280</v>
      </c>
      <c r="C75" t="s">
        <v>34</v>
      </c>
      <c r="D75" t="s">
        <v>47</v>
      </c>
      <c r="E75">
        <v>10300</v>
      </c>
      <c r="F75">
        <v>5420</v>
      </c>
      <c r="G75" t="s">
        <v>10</v>
      </c>
      <c r="H75">
        <f>VLOOKUP(Sales[Customer Name],Cust[],2,0)</f>
        <v>111</v>
      </c>
    </row>
    <row r="76" spans="2:8" x14ac:dyDescent="0.25">
      <c r="B76">
        <v>38570</v>
      </c>
      <c r="C76" t="s">
        <v>32</v>
      </c>
      <c r="D76" t="s">
        <v>45</v>
      </c>
      <c r="E76">
        <v>13550</v>
      </c>
      <c r="F76">
        <v>2180</v>
      </c>
      <c r="G76" t="s">
        <v>11</v>
      </c>
      <c r="H76">
        <f>VLOOKUP(Sales[Customer Name],Cust[],2,0)</f>
        <v>109</v>
      </c>
    </row>
    <row r="77" spans="2:8" x14ac:dyDescent="0.25">
      <c r="B77">
        <v>39080</v>
      </c>
      <c r="C77" t="s">
        <v>48</v>
      </c>
      <c r="D77" t="s">
        <v>46</v>
      </c>
      <c r="E77">
        <v>14500</v>
      </c>
      <c r="F77">
        <v>5460</v>
      </c>
      <c r="G77" t="s">
        <v>10</v>
      </c>
      <c r="H77">
        <f>VLOOKUP(Sales[Customer Name],Cust[],2,0)</f>
        <v>110</v>
      </c>
    </row>
    <row r="78" spans="2:8" x14ac:dyDescent="0.25">
      <c r="B78">
        <v>39332</v>
      </c>
      <c r="C78" t="s">
        <v>1</v>
      </c>
      <c r="D78" t="s">
        <v>39</v>
      </c>
      <c r="E78">
        <v>14300</v>
      </c>
      <c r="F78">
        <v>2760</v>
      </c>
      <c r="G78" t="s">
        <v>9</v>
      </c>
      <c r="H78">
        <f>VLOOKUP(Sales[Customer Name],Cust[],2,0)</f>
        <v>106</v>
      </c>
    </row>
    <row r="79" spans="2:8" x14ac:dyDescent="0.25">
      <c r="B79">
        <v>39233</v>
      </c>
      <c r="C79" t="s">
        <v>42</v>
      </c>
      <c r="D79" t="s">
        <v>41</v>
      </c>
      <c r="E79">
        <v>10000</v>
      </c>
      <c r="F79">
        <v>3780</v>
      </c>
      <c r="G79" t="s">
        <v>11</v>
      </c>
      <c r="H79">
        <f>VLOOKUP(Sales[Customer Name],Cust[],2,0)</f>
        <v>107</v>
      </c>
    </row>
    <row r="80" spans="2:8" x14ac:dyDescent="0.25">
      <c r="B80">
        <v>39112</v>
      </c>
      <c r="C80" t="s">
        <v>0</v>
      </c>
      <c r="D80" t="s">
        <v>35</v>
      </c>
      <c r="E80">
        <v>13550</v>
      </c>
      <c r="F80">
        <v>5000</v>
      </c>
      <c r="G80" t="s">
        <v>11</v>
      </c>
      <c r="H80">
        <f>VLOOKUP(Sales[Customer Name],Cust[],2,0)</f>
        <v>104</v>
      </c>
    </row>
    <row r="81" spans="2:8" x14ac:dyDescent="0.25">
      <c r="B81">
        <v>38639</v>
      </c>
      <c r="C81" t="s">
        <v>1</v>
      </c>
      <c r="D81" t="s">
        <v>35</v>
      </c>
      <c r="E81">
        <v>14500</v>
      </c>
      <c r="F81">
        <v>3580</v>
      </c>
      <c r="G81" t="s">
        <v>11</v>
      </c>
      <c r="H81">
        <f>VLOOKUP(Sales[Customer Name],Cust[],2,0)</f>
        <v>104</v>
      </c>
    </row>
    <row r="82" spans="2:8" x14ac:dyDescent="0.25">
      <c r="B82">
        <v>38945</v>
      </c>
      <c r="C82" t="s">
        <v>38</v>
      </c>
      <c r="D82" t="s">
        <v>49</v>
      </c>
      <c r="E82">
        <v>13650</v>
      </c>
      <c r="F82">
        <v>2180</v>
      </c>
      <c r="G82" t="s">
        <v>11</v>
      </c>
      <c r="H82">
        <f>VLOOKUP(Sales[Customer Name],Cust[],2,0)</f>
        <v>112</v>
      </c>
    </row>
    <row r="83" spans="2:8" x14ac:dyDescent="0.25">
      <c r="B83">
        <v>39431</v>
      </c>
      <c r="C83" t="s">
        <v>44</v>
      </c>
      <c r="D83" t="s">
        <v>47</v>
      </c>
      <c r="E83">
        <v>12700</v>
      </c>
      <c r="F83">
        <v>5660</v>
      </c>
      <c r="G83" t="s">
        <v>12</v>
      </c>
      <c r="H83">
        <f>VLOOKUP(Sales[Customer Name],Cust[],2,0)</f>
        <v>111</v>
      </c>
    </row>
    <row r="84" spans="2:8" x14ac:dyDescent="0.25">
      <c r="B84">
        <v>39419</v>
      </c>
      <c r="C84" t="s">
        <v>38</v>
      </c>
      <c r="D84" t="s">
        <v>29</v>
      </c>
      <c r="E84">
        <v>14450</v>
      </c>
      <c r="F84">
        <v>3660</v>
      </c>
      <c r="G84" t="s">
        <v>9</v>
      </c>
      <c r="H84">
        <f>VLOOKUP(Sales[Customer Name],Cust[],2,0)</f>
        <v>101</v>
      </c>
    </row>
    <row r="85" spans="2:8" x14ac:dyDescent="0.25">
      <c r="B85">
        <v>38742</v>
      </c>
      <c r="C85" t="s">
        <v>30</v>
      </c>
      <c r="D85" t="s">
        <v>41</v>
      </c>
      <c r="E85">
        <v>12400</v>
      </c>
      <c r="F85">
        <v>5680</v>
      </c>
      <c r="G85" t="s">
        <v>12</v>
      </c>
      <c r="H85">
        <f>VLOOKUP(Sales[Customer Name],Cust[],2,0)</f>
        <v>107</v>
      </c>
    </row>
    <row r="86" spans="2:8" x14ac:dyDescent="0.25">
      <c r="B86">
        <v>39523</v>
      </c>
      <c r="C86" t="s">
        <v>44</v>
      </c>
      <c r="D86" t="s">
        <v>29</v>
      </c>
      <c r="E86">
        <v>14850</v>
      </c>
      <c r="F86">
        <v>3320</v>
      </c>
      <c r="G86" t="s">
        <v>12</v>
      </c>
      <c r="H86">
        <f>VLOOKUP(Sales[Customer Name],Cust[],2,0)</f>
        <v>101</v>
      </c>
    </row>
    <row r="87" spans="2:8" x14ac:dyDescent="0.25">
      <c r="B87">
        <v>39019</v>
      </c>
      <c r="C87" t="s">
        <v>1</v>
      </c>
      <c r="D87" t="s">
        <v>47</v>
      </c>
      <c r="E87">
        <v>14750</v>
      </c>
      <c r="F87">
        <v>3200</v>
      </c>
      <c r="G87" t="s">
        <v>10</v>
      </c>
      <c r="H87">
        <f>VLOOKUP(Sales[Customer Name],Cust[],2,0)</f>
        <v>111</v>
      </c>
    </row>
    <row r="88" spans="2:8" x14ac:dyDescent="0.25">
      <c r="B88">
        <v>39488</v>
      </c>
      <c r="C88" t="s">
        <v>32</v>
      </c>
      <c r="D88" t="s">
        <v>46</v>
      </c>
      <c r="E88">
        <v>11900</v>
      </c>
      <c r="F88">
        <v>3460</v>
      </c>
      <c r="G88" t="s">
        <v>12</v>
      </c>
      <c r="H88">
        <f>VLOOKUP(Sales[Customer Name],Cust[],2,0)</f>
        <v>110</v>
      </c>
    </row>
    <row r="89" spans="2:8" x14ac:dyDescent="0.25">
      <c r="B89">
        <v>39280</v>
      </c>
      <c r="C89" t="s">
        <v>40</v>
      </c>
      <c r="D89" t="s">
        <v>35</v>
      </c>
      <c r="E89">
        <v>13750</v>
      </c>
      <c r="F89">
        <v>2080</v>
      </c>
      <c r="G89" t="s">
        <v>12</v>
      </c>
      <c r="H89">
        <f>VLOOKUP(Sales[Customer Name],Cust[],2,0)</f>
        <v>104</v>
      </c>
    </row>
    <row r="90" spans="2:8" x14ac:dyDescent="0.25">
      <c r="B90">
        <v>39443</v>
      </c>
      <c r="C90" t="s">
        <v>44</v>
      </c>
      <c r="D90" t="s">
        <v>41</v>
      </c>
      <c r="E90">
        <v>11200</v>
      </c>
      <c r="F90">
        <v>5640</v>
      </c>
      <c r="G90" t="s">
        <v>11</v>
      </c>
      <c r="H90">
        <f>VLOOKUP(Sales[Customer Name],Cust[],2,0)</f>
        <v>107</v>
      </c>
    </row>
    <row r="91" spans="2:8" x14ac:dyDescent="0.25">
      <c r="B91">
        <v>39393</v>
      </c>
      <c r="C91" t="s">
        <v>48</v>
      </c>
      <c r="D91" t="s">
        <v>29</v>
      </c>
      <c r="E91">
        <v>12450</v>
      </c>
      <c r="F91">
        <v>4380</v>
      </c>
      <c r="G91" t="s">
        <v>12</v>
      </c>
      <c r="H91">
        <f>VLOOKUP(Sales[Customer Name],Cust[],2,0)</f>
        <v>101</v>
      </c>
    </row>
    <row r="92" spans="2:8" x14ac:dyDescent="0.25">
      <c r="B92">
        <v>39471</v>
      </c>
      <c r="C92" t="s">
        <v>40</v>
      </c>
      <c r="D92" t="s">
        <v>41</v>
      </c>
      <c r="E92">
        <v>14550</v>
      </c>
      <c r="F92">
        <v>2780</v>
      </c>
      <c r="G92" t="s">
        <v>9</v>
      </c>
      <c r="H92">
        <f>VLOOKUP(Sales[Customer Name],Cust[],2,0)</f>
        <v>107</v>
      </c>
    </row>
    <row r="93" spans="2:8" x14ac:dyDescent="0.25">
      <c r="B93">
        <v>39582</v>
      </c>
      <c r="C93" t="s">
        <v>42</v>
      </c>
      <c r="D93" t="s">
        <v>43</v>
      </c>
      <c r="E93">
        <v>12450</v>
      </c>
      <c r="F93">
        <v>2100</v>
      </c>
      <c r="G93" t="s">
        <v>9</v>
      </c>
      <c r="H93">
        <f>VLOOKUP(Sales[Customer Name],Cust[],2,0)</f>
        <v>108</v>
      </c>
    </row>
    <row r="94" spans="2:8" x14ac:dyDescent="0.25">
      <c r="B94">
        <v>39029</v>
      </c>
      <c r="C94" t="s">
        <v>28</v>
      </c>
      <c r="D94" t="s">
        <v>47</v>
      </c>
      <c r="E94">
        <v>11650</v>
      </c>
      <c r="F94">
        <v>2960</v>
      </c>
      <c r="G94" t="s">
        <v>10</v>
      </c>
      <c r="H94">
        <f>VLOOKUP(Sales[Customer Name],Cust[],2,0)</f>
        <v>111</v>
      </c>
    </row>
    <row r="95" spans="2:8" x14ac:dyDescent="0.25">
      <c r="B95">
        <v>38707</v>
      </c>
      <c r="C95" t="s">
        <v>40</v>
      </c>
      <c r="D95" t="s">
        <v>43</v>
      </c>
      <c r="E95">
        <v>15000</v>
      </c>
      <c r="F95">
        <v>2120</v>
      </c>
      <c r="G95" t="s">
        <v>11</v>
      </c>
      <c r="H95">
        <f>VLOOKUP(Sales[Customer Name],Cust[],2,0)</f>
        <v>108</v>
      </c>
    </row>
    <row r="96" spans="2:8" x14ac:dyDescent="0.25">
      <c r="B96">
        <v>38626</v>
      </c>
      <c r="C96" t="s">
        <v>48</v>
      </c>
      <c r="D96" t="s">
        <v>49</v>
      </c>
      <c r="E96">
        <v>10000</v>
      </c>
      <c r="F96">
        <v>2540</v>
      </c>
      <c r="G96" t="s">
        <v>10</v>
      </c>
      <c r="H96">
        <f>VLOOKUP(Sales[Customer Name],Cust[],2,0)</f>
        <v>112</v>
      </c>
    </row>
    <row r="97" spans="2:8" x14ac:dyDescent="0.25">
      <c r="B97">
        <v>38572</v>
      </c>
      <c r="C97" t="s">
        <v>40</v>
      </c>
      <c r="D97" t="s">
        <v>49</v>
      </c>
      <c r="E97">
        <v>13650</v>
      </c>
      <c r="F97">
        <v>5100</v>
      </c>
      <c r="G97" t="s">
        <v>12</v>
      </c>
      <c r="H97">
        <f>VLOOKUP(Sales[Customer Name],Cust[],2,0)</f>
        <v>112</v>
      </c>
    </row>
    <row r="98" spans="2:8" x14ac:dyDescent="0.25">
      <c r="B98">
        <v>39477</v>
      </c>
      <c r="C98" t="s">
        <v>32</v>
      </c>
      <c r="D98" t="s">
        <v>46</v>
      </c>
      <c r="E98">
        <v>11850</v>
      </c>
      <c r="F98">
        <v>5160</v>
      </c>
      <c r="G98" t="s">
        <v>10</v>
      </c>
      <c r="H98">
        <f>VLOOKUP(Sales[Customer Name],Cust[],2,0)</f>
        <v>110</v>
      </c>
    </row>
    <row r="99" spans="2:8" x14ac:dyDescent="0.25">
      <c r="B99">
        <v>39104</v>
      </c>
      <c r="C99" t="s">
        <v>1</v>
      </c>
      <c r="D99" t="s">
        <v>35</v>
      </c>
      <c r="E99">
        <v>13150</v>
      </c>
      <c r="F99">
        <v>5220</v>
      </c>
      <c r="G99" t="s">
        <v>11</v>
      </c>
      <c r="H99">
        <f>VLOOKUP(Sales[Customer Name],Cust[],2,0)</f>
        <v>104</v>
      </c>
    </row>
    <row r="100" spans="2:8" x14ac:dyDescent="0.25">
      <c r="B100">
        <v>39120</v>
      </c>
      <c r="C100" t="s">
        <v>1</v>
      </c>
      <c r="D100" t="s">
        <v>47</v>
      </c>
      <c r="E100">
        <v>12600</v>
      </c>
      <c r="F100">
        <v>2740</v>
      </c>
      <c r="G100" t="s">
        <v>11</v>
      </c>
      <c r="H100">
        <f>VLOOKUP(Sales[Customer Name],Cust[],2,0)</f>
        <v>111</v>
      </c>
    </row>
    <row r="101" spans="2:8" x14ac:dyDescent="0.25">
      <c r="B101">
        <v>39304</v>
      </c>
      <c r="C101" t="s">
        <v>42</v>
      </c>
      <c r="D101" t="s">
        <v>33</v>
      </c>
      <c r="E101">
        <v>15000</v>
      </c>
      <c r="F101">
        <v>4240</v>
      </c>
      <c r="G101" t="s">
        <v>9</v>
      </c>
      <c r="H101">
        <f>VLOOKUP(Sales[Customer Name],Cust[],2,0)</f>
        <v>103</v>
      </c>
    </row>
    <row r="102" spans="2:8" x14ac:dyDescent="0.25">
      <c r="B102">
        <v>39025</v>
      </c>
      <c r="C102" t="s">
        <v>32</v>
      </c>
      <c r="D102" t="s">
        <v>31</v>
      </c>
      <c r="E102">
        <v>10850</v>
      </c>
      <c r="F102">
        <v>2740</v>
      </c>
      <c r="G102" t="s">
        <v>10</v>
      </c>
      <c r="H102">
        <f>VLOOKUP(Sales[Customer Name],Cust[],2,0)</f>
        <v>102</v>
      </c>
    </row>
    <row r="103" spans="2:8" x14ac:dyDescent="0.25">
      <c r="B103">
        <v>39142</v>
      </c>
      <c r="C103" t="s">
        <v>32</v>
      </c>
      <c r="D103" t="s">
        <v>43</v>
      </c>
      <c r="E103">
        <v>15000</v>
      </c>
      <c r="F103">
        <v>5280</v>
      </c>
      <c r="G103" t="s">
        <v>12</v>
      </c>
      <c r="H103">
        <f>VLOOKUP(Sales[Customer Name],Cust[],2,0)</f>
        <v>108</v>
      </c>
    </row>
    <row r="104" spans="2:8" x14ac:dyDescent="0.25">
      <c r="B104">
        <v>38791</v>
      </c>
      <c r="C104" t="s">
        <v>30</v>
      </c>
      <c r="D104" t="s">
        <v>29</v>
      </c>
      <c r="E104">
        <v>11900</v>
      </c>
      <c r="F104">
        <v>5220</v>
      </c>
      <c r="G104" t="s">
        <v>10</v>
      </c>
      <c r="H104">
        <f>VLOOKUP(Sales[Customer Name],Cust[],2,0)</f>
        <v>101</v>
      </c>
    </row>
    <row r="105" spans="2:8" x14ac:dyDescent="0.25">
      <c r="B105">
        <v>39202</v>
      </c>
      <c r="C105" t="s">
        <v>38</v>
      </c>
      <c r="D105" t="s">
        <v>49</v>
      </c>
      <c r="E105">
        <v>11600</v>
      </c>
      <c r="F105">
        <v>3780</v>
      </c>
      <c r="G105" t="s">
        <v>12</v>
      </c>
      <c r="H105">
        <f>VLOOKUP(Sales[Customer Name],Cust[],2,0)</f>
        <v>112</v>
      </c>
    </row>
    <row r="106" spans="2:8" x14ac:dyDescent="0.25">
      <c r="B106">
        <v>39175</v>
      </c>
      <c r="C106" t="s">
        <v>34</v>
      </c>
      <c r="D106" t="s">
        <v>43</v>
      </c>
      <c r="E106">
        <v>12500</v>
      </c>
      <c r="F106">
        <v>2420</v>
      </c>
      <c r="G106" t="s">
        <v>10</v>
      </c>
      <c r="H106">
        <f>VLOOKUP(Sales[Customer Name],Cust[],2,0)</f>
        <v>108</v>
      </c>
    </row>
    <row r="107" spans="2:8" x14ac:dyDescent="0.25">
      <c r="B107">
        <v>39088</v>
      </c>
      <c r="C107" t="s">
        <v>44</v>
      </c>
      <c r="D107" t="s">
        <v>46</v>
      </c>
      <c r="E107">
        <v>15000</v>
      </c>
      <c r="F107">
        <v>4420</v>
      </c>
      <c r="G107" t="s">
        <v>9</v>
      </c>
      <c r="H107">
        <f>VLOOKUP(Sales[Customer Name],Cust[],2,0)</f>
        <v>110</v>
      </c>
    </row>
    <row r="108" spans="2:8" x14ac:dyDescent="0.25">
      <c r="B108">
        <v>39090</v>
      </c>
      <c r="C108" t="s">
        <v>34</v>
      </c>
      <c r="D108" t="s">
        <v>33</v>
      </c>
      <c r="E108">
        <v>13650</v>
      </c>
      <c r="F108">
        <v>3300</v>
      </c>
      <c r="G108" t="s">
        <v>9</v>
      </c>
      <c r="H108">
        <f>VLOOKUP(Sales[Customer Name],Cust[],2,0)</f>
        <v>103</v>
      </c>
    </row>
    <row r="109" spans="2:8" x14ac:dyDescent="0.25">
      <c r="B109">
        <v>39574</v>
      </c>
      <c r="C109" t="s">
        <v>40</v>
      </c>
      <c r="D109" t="s">
        <v>43</v>
      </c>
      <c r="E109">
        <v>13750</v>
      </c>
      <c r="F109">
        <v>3160</v>
      </c>
      <c r="G109" t="s">
        <v>9</v>
      </c>
      <c r="H109">
        <f>VLOOKUP(Sales[Customer Name],Cust[],2,0)</f>
        <v>108</v>
      </c>
    </row>
    <row r="110" spans="2:8" x14ac:dyDescent="0.25">
      <c r="B110">
        <v>39000</v>
      </c>
      <c r="C110" t="s">
        <v>48</v>
      </c>
      <c r="D110" t="s">
        <v>37</v>
      </c>
      <c r="E110">
        <v>11900</v>
      </c>
      <c r="F110">
        <v>4700</v>
      </c>
      <c r="G110" t="s">
        <v>12</v>
      </c>
      <c r="H110">
        <f>VLOOKUP(Sales[Customer Name],Cust[],2,0)</f>
        <v>105</v>
      </c>
    </row>
    <row r="111" spans="2:8" x14ac:dyDescent="0.25">
      <c r="B111">
        <v>38690</v>
      </c>
      <c r="C111" t="s">
        <v>1</v>
      </c>
      <c r="D111" t="s">
        <v>49</v>
      </c>
      <c r="E111">
        <v>10600</v>
      </c>
      <c r="F111">
        <v>4040</v>
      </c>
      <c r="G111" t="s">
        <v>12</v>
      </c>
      <c r="H111">
        <f>VLOOKUP(Sales[Customer Name],Cust[],2,0)</f>
        <v>112</v>
      </c>
    </row>
    <row r="112" spans="2:8" x14ac:dyDescent="0.25">
      <c r="B112">
        <v>38690</v>
      </c>
      <c r="C112" t="s">
        <v>44</v>
      </c>
      <c r="D112" t="s">
        <v>29</v>
      </c>
      <c r="E112">
        <v>13850</v>
      </c>
      <c r="F112">
        <v>5420</v>
      </c>
      <c r="G112" t="s">
        <v>12</v>
      </c>
      <c r="H112">
        <f>VLOOKUP(Sales[Customer Name],Cust[],2,0)</f>
        <v>101</v>
      </c>
    </row>
    <row r="113" spans="2:8" x14ac:dyDescent="0.25">
      <c r="B113">
        <v>38649</v>
      </c>
      <c r="C113" t="s">
        <v>28</v>
      </c>
      <c r="D113" t="s">
        <v>29</v>
      </c>
      <c r="E113">
        <v>11500</v>
      </c>
      <c r="F113">
        <v>3780</v>
      </c>
      <c r="G113" t="s">
        <v>11</v>
      </c>
      <c r="H113">
        <f>VLOOKUP(Sales[Customer Name],Cust[],2,0)</f>
        <v>101</v>
      </c>
    </row>
    <row r="114" spans="2:8" x14ac:dyDescent="0.25">
      <c r="B114">
        <v>39018</v>
      </c>
      <c r="C114" t="s">
        <v>30</v>
      </c>
      <c r="D114" t="s">
        <v>47</v>
      </c>
      <c r="E114">
        <v>12450</v>
      </c>
      <c r="F114">
        <v>2020</v>
      </c>
      <c r="G114" t="s">
        <v>12</v>
      </c>
      <c r="H114">
        <f>VLOOKUP(Sales[Customer Name],Cust[],2,0)</f>
        <v>111</v>
      </c>
    </row>
    <row r="115" spans="2:8" x14ac:dyDescent="0.25">
      <c r="B115">
        <v>39322</v>
      </c>
      <c r="C115" t="s">
        <v>42</v>
      </c>
      <c r="D115" t="s">
        <v>39</v>
      </c>
      <c r="E115">
        <v>12950</v>
      </c>
      <c r="F115">
        <v>2800</v>
      </c>
      <c r="G115" t="s">
        <v>9</v>
      </c>
      <c r="H115">
        <f>VLOOKUP(Sales[Customer Name],Cust[],2,0)</f>
        <v>106</v>
      </c>
    </row>
    <row r="116" spans="2:8" x14ac:dyDescent="0.25">
      <c r="B116">
        <v>39241</v>
      </c>
      <c r="C116" t="s">
        <v>40</v>
      </c>
      <c r="D116" t="s">
        <v>45</v>
      </c>
      <c r="E116">
        <v>13400</v>
      </c>
      <c r="F116">
        <v>4280</v>
      </c>
      <c r="G116" t="s">
        <v>11</v>
      </c>
      <c r="H116">
        <f>VLOOKUP(Sales[Customer Name],Cust[],2,0)</f>
        <v>109</v>
      </c>
    </row>
    <row r="117" spans="2:8" x14ac:dyDescent="0.25">
      <c r="B117">
        <v>38824</v>
      </c>
      <c r="C117" t="s">
        <v>28</v>
      </c>
      <c r="D117" t="s">
        <v>41</v>
      </c>
      <c r="E117">
        <v>11100</v>
      </c>
      <c r="F117">
        <v>3320</v>
      </c>
      <c r="G117" t="s">
        <v>12</v>
      </c>
      <c r="H117">
        <f>VLOOKUP(Sales[Customer Name],Cust[],2,0)</f>
        <v>107</v>
      </c>
    </row>
    <row r="118" spans="2:8" x14ac:dyDescent="0.25">
      <c r="B118">
        <v>38771</v>
      </c>
      <c r="C118" t="s">
        <v>44</v>
      </c>
      <c r="D118" t="s">
        <v>46</v>
      </c>
      <c r="E118">
        <v>10600</v>
      </c>
      <c r="F118">
        <v>5440</v>
      </c>
      <c r="G118" t="s">
        <v>9</v>
      </c>
      <c r="H118">
        <f>VLOOKUP(Sales[Customer Name],Cust[],2,0)</f>
        <v>110</v>
      </c>
    </row>
    <row r="119" spans="2:8" x14ac:dyDescent="0.25">
      <c r="B119">
        <v>39268</v>
      </c>
      <c r="C119" t="s">
        <v>30</v>
      </c>
      <c r="D119" t="s">
        <v>43</v>
      </c>
      <c r="E119">
        <v>11150</v>
      </c>
      <c r="F119">
        <v>4000</v>
      </c>
      <c r="G119" t="s">
        <v>10</v>
      </c>
      <c r="H119">
        <f>VLOOKUP(Sales[Customer Name],Cust[],2,0)</f>
        <v>108</v>
      </c>
    </row>
    <row r="120" spans="2:8" x14ac:dyDescent="0.25">
      <c r="B120">
        <v>39260</v>
      </c>
      <c r="C120" t="s">
        <v>48</v>
      </c>
      <c r="D120" t="s">
        <v>39</v>
      </c>
      <c r="E120">
        <v>13200</v>
      </c>
      <c r="F120">
        <v>3760</v>
      </c>
      <c r="G120" t="s">
        <v>11</v>
      </c>
      <c r="H120">
        <f>VLOOKUP(Sales[Customer Name],Cust[],2,0)</f>
        <v>106</v>
      </c>
    </row>
    <row r="121" spans="2:8" x14ac:dyDescent="0.25">
      <c r="B121">
        <v>39419</v>
      </c>
      <c r="C121" t="s">
        <v>34</v>
      </c>
      <c r="D121" t="s">
        <v>41</v>
      </c>
      <c r="E121">
        <v>12700</v>
      </c>
      <c r="F121">
        <v>2340</v>
      </c>
      <c r="G121" t="s">
        <v>11</v>
      </c>
      <c r="H121">
        <f>VLOOKUP(Sales[Customer Name],Cust[],2,0)</f>
        <v>107</v>
      </c>
    </row>
    <row r="122" spans="2:8" x14ac:dyDescent="0.25">
      <c r="B122">
        <v>38837</v>
      </c>
      <c r="C122" t="s">
        <v>1</v>
      </c>
      <c r="D122" t="s">
        <v>49</v>
      </c>
      <c r="E122">
        <v>14700</v>
      </c>
      <c r="F122">
        <v>4660</v>
      </c>
      <c r="G122" t="s">
        <v>9</v>
      </c>
      <c r="H122">
        <f>VLOOKUP(Sales[Customer Name],Cust[],2,0)</f>
        <v>112</v>
      </c>
    </row>
    <row r="123" spans="2:8" x14ac:dyDescent="0.25">
      <c r="B123">
        <v>39612</v>
      </c>
      <c r="C123" t="s">
        <v>44</v>
      </c>
      <c r="D123" t="s">
        <v>39</v>
      </c>
      <c r="E123">
        <v>14000</v>
      </c>
      <c r="F123">
        <v>2420</v>
      </c>
      <c r="G123" t="s">
        <v>10</v>
      </c>
      <c r="H123">
        <f>VLOOKUP(Sales[Customer Name],Cust[],2,0)</f>
        <v>106</v>
      </c>
    </row>
    <row r="124" spans="2:8" x14ac:dyDescent="0.25">
      <c r="B124">
        <v>38881</v>
      </c>
      <c r="C124" t="s">
        <v>34</v>
      </c>
      <c r="D124" t="s">
        <v>41</v>
      </c>
      <c r="E124">
        <v>13350</v>
      </c>
      <c r="F124">
        <v>3520</v>
      </c>
      <c r="G124" t="s">
        <v>11</v>
      </c>
      <c r="H124">
        <f>VLOOKUP(Sales[Customer Name],Cust[],2,0)</f>
        <v>107</v>
      </c>
    </row>
    <row r="125" spans="2:8" x14ac:dyDescent="0.25">
      <c r="B125">
        <v>38994</v>
      </c>
      <c r="C125" t="s">
        <v>48</v>
      </c>
      <c r="D125" t="s">
        <v>33</v>
      </c>
      <c r="E125">
        <v>13300</v>
      </c>
      <c r="F125">
        <v>5540</v>
      </c>
      <c r="G125" t="s">
        <v>9</v>
      </c>
      <c r="H125">
        <f>VLOOKUP(Sales[Customer Name],Cust[],2,0)</f>
        <v>103</v>
      </c>
    </row>
    <row r="126" spans="2:8" x14ac:dyDescent="0.25">
      <c r="B126">
        <v>39623</v>
      </c>
      <c r="C126" t="s">
        <v>48</v>
      </c>
      <c r="D126" t="s">
        <v>41</v>
      </c>
      <c r="E126">
        <v>13050</v>
      </c>
      <c r="F126">
        <v>4940</v>
      </c>
      <c r="G126" t="s">
        <v>9</v>
      </c>
      <c r="H126">
        <f>VLOOKUP(Sales[Customer Name],Cust[],2,0)</f>
        <v>107</v>
      </c>
    </row>
    <row r="127" spans="2:8" x14ac:dyDescent="0.25">
      <c r="B127">
        <v>39484</v>
      </c>
      <c r="C127" t="s">
        <v>42</v>
      </c>
      <c r="D127" t="s">
        <v>33</v>
      </c>
      <c r="E127">
        <v>11700</v>
      </c>
      <c r="F127">
        <v>4520</v>
      </c>
      <c r="G127" t="s">
        <v>10</v>
      </c>
      <c r="H127">
        <f>VLOOKUP(Sales[Customer Name],Cust[],2,0)</f>
        <v>103</v>
      </c>
    </row>
    <row r="128" spans="2:8" x14ac:dyDescent="0.25">
      <c r="B128">
        <v>38727</v>
      </c>
      <c r="C128" t="s">
        <v>28</v>
      </c>
      <c r="D128" t="s">
        <v>29</v>
      </c>
      <c r="E128">
        <v>14350</v>
      </c>
      <c r="F128">
        <v>4880</v>
      </c>
      <c r="G128" t="s">
        <v>9</v>
      </c>
      <c r="H128">
        <f>VLOOKUP(Sales[Customer Name],Cust[],2,0)</f>
        <v>101</v>
      </c>
    </row>
    <row r="129" spans="2:8" x14ac:dyDescent="0.25">
      <c r="B129">
        <v>39576</v>
      </c>
      <c r="C129" t="s">
        <v>36</v>
      </c>
      <c r="D129" t="s">
        <v>46</v>
      </c>
      <c r="E129">
        <v>14750</v>
      </c>
      <c r="F129">
        <v>5280</v>
      </c>
      <c r="G129" t="s">
        <v>9</v>
      </c>
      <c r="H129">
        <f>VLOOKUP(Sales[Customer Name],Cust[],2,0)</f>
        <v>110</v>
      </c>
    </row>
    <row r="130" spans="2:8" x14ac:dyDescent="0.25">
      <c r="B130">
        <v>39123</v>
      </c>
      <c r="C130" t="s">
        <v>34</v>
      </c>
      <c r="D130" t="s">
        <v>49</v>
      </c>
      <c r="E130">
        <v>14750</v>
      </c>
      <c r="F130">
        <v>2560</v>
      </c>
      <c r="G130" t="s">
        <v>11</v>
      </c>
      <c r="H130">
        <f>VLOOKUP(Sales[Customer Name],Cust[],2,0)</f>
        <v>112</v>
      </c>
    </row>
    <row r="131" spans="2:8" x14ac:dyDescent="0.25">
      <c r="B131">
        <v>38737</v>
      </c>
      <c r="C131" t="s">
        <v>1</v>
      </c>
      <c r="D131" t="s">
        <v>41</v>
      </c>
      <c r="E131">
        <v>12750</v>
      </c>
      <c r="F131">
        <v>2400</v>
      </c>
      <c r="G131" t="s">
        <v>11</v>
      </c>
      <c r="H131">
        <f>VLOOKUP(Sales[Customer Name],Cust[],2,0)</f>
        <v>107</v>
      </c>
    </row>
    <row r="132" spans="2:8" x14ac:dyDescent="0.25">
      <c r="B132">
        <v>39550</v>
      </c>
      <c r="C132" t="s">
        <v>38</v>
      </c>
      <c r="D132" t="s">
        <v>29</v>
      </c>
      <c r="E132">
        <v>12300</v>
      </c>
      <c r="F132">
        <v>4300</v>
      </c>
      <c r="G132" t="s">
        <v>12</v>
      </c>
      <c r="H132">
        <f>VLOOKUP(Sales[Customer Name],Cust[],2,0)</f>
        <v>101</v>
      </c>
    </row>
    <row r="133" spans="2:8" x14ac:dyDescent="0.25">
      <c r="B133">
        <v>39534</v>
      </c>
      <c r="C133" t="s">
        <v>0</v>
      </c>
      <c r="D133" t="s">
        <v>41</v>
      </c>
      <c r="E133">
        <v>12000</v>
      </c>
      <c r="F133">
        <v>2100</v>
      </c>
      <c r="G133" t="s">
        <v>12</v>
      </c>
      <c r="H133">
        <f>VLOOKUP(Sales[Customer Name],Cust[],2,0)</f>
        <v>107</v>
      </c>
    </row>
    <row r="134" spans="2:8" x14ac:dyDescent="0.25">
      <c r="B134">
        <v>39256</v>
      </c>
      <c r="C134" t="s">
        <v>30</v>
      </c>
      <c r="D134" t="s">
        <v>43</v>
      </c>
      <c r="E134">
        <v>11050</v>
      </c>
      <c r="F134">
        <v>2360</v>
      </c>
      <c r="G134" t="s">
        <v>11</v>
      </c>
      <c r="H134">
        <f>VLOOKUP(Sales[Customer Name],Cust[],2,0)</f>
        <v>108</v>
      </c>
    </row>
    <row r="135" spans="2:8" x14ac:dyDescent="0.25">
      <c r="B135">
        <v>38824</v>
      </c>
      <c r="C135" t="s">
        <v>32</v>
      </c>
      <c r="D135" t="s">
        <v>33</v>
      </c>
      <c r="E135">
        <v>13250</v>
      </c>
      <c r="F135">
        <v>4500</v>
      </c>
      <c r="G135" t="s">
        <v>9</v>
      </c>
      <c r="H135">
        <f>VLOOKUP(Sales[Customer Name],Cust[],2,0)</f>
        <v>103</v>
      </c>
    </row>
    <row r="136" spans="2:8" x14ac:dyDescent="0.25">
      <c r="B136">
        <v>38750</v>
      </c>
      <c r="C136" t="s">
        <v>0</v>
      </c>
      <c r="D136" t="s">
        <v>29</v>
      </c>
      <c r="E136">
        <v>10100</v>
      </c>
      <c r="F136">
        <v>3640</v>
      </c>
      <c r="G136" t="s">
        <v>12</v>
      </c>
      <c r="H136">
        <f>VLOOKUP(Sales[Customer Name],Cust[],2,0)</f>
        <v>101</v>
      </c>
    </row>
    <row r="137" spans="2:8" x14ac:dyDescent="0.25">
      <c r="B137">
        <v>39160</v>
      </c>
      <c r="C137" t="s">
        <v>42</v>
      </c>
      <c r="D137" t="s">
        <v>49</v>
      </c>
      <c r="E137">
        <v>13300</v>
      </c>
      <c r="F137">
        <v>2340</v>
      </c>
      <c r="G137" t="s">
        <v>10</v>
      </c>
      <c r="H137">
        <f>VLOOKUP(Sales[Customer Name],Cust[],2,0)</f>
        <v>112</v>
      </c>
    </row>
    <row r="138" spans="2:8" x14ac:dyDescent="0.25">
      <c r="B138">
        <v>39130</v>
      </c>
      <c r="C138" t="s">
        <v>48</v>
      </c>
      <c r="D138" t="s">
        <v>47</v>
      </c>
      <c r="E138">
        <v>12900</v>
      </c>
      <c r="F138">
        <v>4540</v>
      </c>
      <c r="G138" t="s">
        <v>11</v>
      </c>
      <c r="H138">
        <f>VLOOKUP(Sales[Customer Name],Cust[],2,0)</f>
        <v>111</v>
      </c>
    </row>
    <row r="139" spans="2:8" x14ac:dyDescent="0.25">
      <c r="B139">
        <v>39602</v>
      </c>
      <c r="C139" t="s">
        <v>38</v>
      </c>
      <c r="D139" t="s">
        <v>47</v>
      </c>
      <c r="E139">
        <v>11900</v>
      </c>
      <c r="F139">
        <v>4620</v>
      </c>
      <c r="G139" t="s">
        <v>10</v>
      </c>
      <c r="H139">
        <f>VLOOKUP(Sales[Customer Name],Cust[],2,0)</f>
        <v>111</v>
      </c>
    </row>
    <row r="140" spans="2:8" x14ac:dyDescent="0.25">
      <c r="B140">
        <v>39580</v>
      </c>
      <c r="C140" t="s">
        <v>36</v>
      </c>
      <c r="D140" t="s">
        <v>33</v>
      </c>
      <c r="E140">
        <v>14650</v>
      </c>
      <c r="F140">
        <v>3240</v>
      </c>
      <c r="G140" t="s">
        <v>11</v>
      </c>
      <c r="H140">
        <f>VLOOKUP(Sales[Customer Name],Cust[],2,0)</f>
        <v>103</v>
      </c>
    </row>
    <row r="141" spans="2:8" x14ac:dyDescent="0.25">
      <c r="B141">
        <v>38659</v>
      </c>
      <c r="C141" t="s">
        <v>36</v>
      </c>
      <c r="D141" t="s">
        <v>33</v>
      </c>
      <c r="E141">
        <v>12900</v>
      </c>
      <c r="F141">
        <v>4620</v>
      </c>
      <c r="G141" t="s">
        <v>12</v>
      </c>
      <c r="H141">
        <f>VLOOKUP(Sales[Customer Name],Cust[],2,0)</f>
        <v>103</v>
      </c>
    </row>
    <row r="142" spans="2:8" x14ac:dyDescent="0.25">
      <c r="B142">
        <v>39504</v>
      </c>
      <c r="C142" t="s">
        <v>44</v>
      </c>
      <c r="D142" t="s">
        <v>41</v>
      </c>
      <c r="E142">
        <v>11950</v>
      </c>
      <c r="F142">
        <v>3320</v>
      </c>
      <c r="G142" t="s">
        <v>9</v>
      </c>
      <c r="H142">
        <f>VLOOKUP(Sales[Customer Name],Cust[],2,0)</f>
        <v>107</v>
      </c>
    </row>
    <row r="143" spans="2:8" x14ac:dyDescent="0.25">
      <c r="B143">
        <v>39050</v>
      </c>
      <c r="C143" t="s">
        <v>28</v>
      </c>
      <c r="D143" t="s">
        <v>45</v>
      </c>
      <c r="E143">
        <v>10900</v>
      </c>
      <c r="F143">
        <v>4960</v>
      </c>
      <c r="G143" t="s">
        <v>9</v>
      </c>
      <c r="H143">
        <f>VLOOKUP(Sales[Customer Name],Cust[],2,0)</f>
        <v>109</v>
      </c>
    </row>
    <row r="144" spans="2:8" x14ac:dyDescent="0.25">
      <c r="B144">
        <v>38657</v>
      </c>
      <c r="C144" t="s">
        <v>48</v>
      </c>
      <c r="D144" t="s">
        <v>47</v>
      </c>
      <c r="E144">
        <v>10900</v>
      </c>
      <c r="F144">
        <v>2680</v>
      </c>
      <c r="G144" t="s">
        <v>12</v>
      </c>
      <c r="H144">
        <f>VLOOKUP(Sales[Customer Name],Cust[],2,0)</f>
        <v>111</v>
      </c>
    </row>
    <row r="145" spans="2:8" x14ac:dyDescent="0.25">
      <c r="B145">
        <v>38790</v>
      </c>
      <c r="C145" t="s">
        <v>32</v>
      </c>
      <c r="D145" t="s">
        <v>45</v>
      </c>
      <c r="E145">
        <v>13850</v>
      </c>
      <c r="F145">
        <v>4460</v>
      </c>
      <c r="G145" t="s">
        <v>12</v>
      </c>
      <c r="H145">
        <f>VLOOKUP(Sales[Customer Name],Cust[],2,0)</f>
        <v>109</v>
      </c>
    </row>
    <row r="146" spans="2:8" x14ac:dyDescent="0.25">
      <c r="B146">
        <v>38808</v>
      </c>
      <c r="C146" t="s">
        <v>32</v>
      </c>
      <c r="D146" t="s">
        <v>39</v>
      </c>
      <c r="E146">
        <v>13500</v>
      </c>
      <c r="F146">
        <v>2280</v>
      </c>
      <c r="G146" t="s">
        <v>10</v>
      </c>
      <c r="H146">
        <f>VLOOKUP(Sales[Customer Name],Cust[],2,0)</f>
        <v>106</v>
      </c>
    </row>
    <row r="147" spans="2:8" x14ac:dyDescent="0.25">
      <c r="B147">
        <v>39404</v>
      </c>
      <c r="C147" t="s">
        <v>34</v>
      </c>
      <c r="D147" t="s">
        <v>41</v>
      </c>
      <c r="E147">
        <v>12100</v>
      </c>
      <c r="F147">
        <v>2940</v>
      </c>
      <c r="G147" t="s">
        <v>10</v>
      </c>
      <c r="H147">
        <f>VLOOKUP(Sales[Customer Name],Cust[],2,0)</f>
        <v>107</v>
      </c>
    </row>
    <row r="148" spans="2:8" x14ac:dyDescent="0.25">
      <c r="B148">
        <v>38595</v>
      </c>
      <c r="C148" t="s">
        <v>32</v>
      </c>
      <c r="D148" t="s">
        <v>46</v>
      </c>
      <c r="E148">
        <v>11200</v>
      </c>
      <c r="F148">
        <v>2380</v>
      </c>
      <c r="G148" t="s">
        <v>9</v>
      </c>
      <c r="H148">
        <f>VLOOKUP(Sales[Customer Name],Cust[],2,0)</f>
        <v>110</v>
      </c>
    </row>
    <row r="149" spans="2:8" x14ac:dyDescent="0.25">
      <c r="B149">
        <v>39412</v>
      </c>
      <c r="C149" t="s">
        <v>38</v>
      </c>
      <c r="D149" t="s">
        <v>45</v>
      </c>
      <c r="E149">
        <v>10100</v>
      </c>
      <c r="F149">
        <v>5700</v>
      </c>
      <c r="G149" t="s">
        <v>12</v>
      </c>
      <c r="H149">
        <f>VLOOKUP(Sales[Customer Name],Cust[],2,0)</f>
        <v>109</v>
      </c>
    </row>
    <row r="150" spans="2:8" x14ac:dyDescent="0.25">
      <c r="B150">
        <v>39300</v>
      </c>
      <c r="C150" t="s">
        <v>48</v>
      </c>
      <c r="D150" t="s">
        <v>29</v>
      </c>
      <c r="E150">
        <v>13200</v>
      </c>
      <c r="F150">
        <v>4100</v>
      </c>
      <c r="G150" t="s">
        <v>10</v>
      </c>
      <c r="H150">
        <f>VLOOKUP(Sales[Customer Name],Cust[],2,0)</f>
        <v>101</v>
      </c>
    </row>
    <row r="151" spans="2:8" x14ac:dyDescent="0.25">
      <c r="B151">
        <v>39417</v>
      </c>
      <c r="C151" t="s">
        <v>42</v>
      </c>
      <c r="D151" t="s">
        <v>49</v>
      </c>
      <c r="E151">
        <v>14950</v>
      </c>
      <c r="F151">
        <v>5220</v>
      </c>
      <c r="G151" t="s">
        <v>10</v>
      </c>
      <c r="H151">
        <f>VLOOKUP(Sales[Customer Name],Cust[],2,0)</f>
        <v>112</v>
      </c>
    </row>
    <row r="152" spans="2:8" x14ac:dyDescent="0.25">
      <c r="B152">
        <v>39292</v>
      </c>
      <c r="C152" t="s">
        <v>28</v>
      </c>
      <c r="D152" t="s">
        <v>46</v>
      </c>
      <c r="E152">
        <v>10400</v>
      </c>
      <c r="F152">
        <v>3760</v>
      </c>
      <c r="G152" t="s">
        <v>11</v>
      </c>
      <c r="H152">
        <f>VLOOKUP(Sales[Customer Name],Cust[],2,0)</f>
        <v>110</v>
      </c>
    </row>
    <row r="153" spans="2:8" x14ac:dyDescent="0.25">
      <c r="B153">
        <v>39505</v>
      </c>
      <c r="C153" t="s">
        <v>38</v>
      </c>
      <c r="D153" t="s">
        <v>47</v>
      </c>
      <c r="E153">
        <v>11950</v>
      </c>
      <c r="F153">
        <v>2280</v>
      </c>
      <c r="G153" t="s">
        <v>11</v>
      </c>
      <c r="H153">
        <f>VLOOKUP(Sales[Customer Name],Cust[],2,0)</f>
        <v>111</v>
      </c>
    </row>
    <row r="154" spans="2:8" x14ac:dyDescent="0.25">
      <c r="B154">
        <v>38707</v>
      </c>
      <c r="C154" t="s">
        <v>0</v>
      </c>
      <c r="D154" t="s">
        <v>39</v>
      </c>
      <c r="E154">
        <v>12450</v>
      </c>
      <c r="F154">
        <v>3980</v>
      </c>
      <c r="G154" t="s">
        <v>10</v>
      </c>
      <c r="H154">
        <f>VLOOKUP(Sales[Customer Name],Cust[],2,0)</f>
        <v>106</v>
      </c>
    </row>
    <row r="155" spans="2:8" x14ac:dyDescent="0.25">
      <c r="B155">
        <v>39252</v>
      </c>
      <c r="C155" t="s">
        <v>38</v>
      </c>
      <c r="D155" t="s">
        <v>49</v>
      </c>
      <c r="E155">
        <v>10100</v>
      </c>
      <c r="F155">
        <v>4760</v>
      </c>
      <c r="G155" t="s">
        <v>11</v>
      </c>
      <c r="H155">
        <f>VLOOKUP(Sales[Customer Name],Cust[],2,0)</f>
        <v>112</v>
      </c>
    </row>
    <row r="156" spans="2:8" x14ac:dyDescent="0.25">
      <c r="B156">
        <v>39154</v>
      </c>
      <c r="C156" t="s">
        <v>38</v>
      </c>
      <c r="D156" t="s">
        <v>37</v>
      </c>
      <c r="E156">
        <v>10700</v>
      </c>
      <c r="F156">
        <v>4540</v>
      </c>
      <c r="G156" t="s">
        <v>9</v>
      </c>
      <c r="H156">
        <f>VLOOKUP(Sales[Customer Name],Cust[],2,0)</f>
        <v>105</v>
      </c>
    </row>
    <row r="157" spans="2:8" x14ac:dyDescent="0.25">
      <c r="B157">
        <v>38997</v>
      </c>
      <c r="C157" t="s">
        <v>28</v>
      </c>
      <c r="D157" t="s">
        <v>29</v>
      </c>
      <c r="E157">
        <v>11850</v>
      </c>
      <c r="F157">
        <v>4480</v>
      </c>
      <c r="G157" t="s">
        <v>9</v>
      </c>
      <c r="H157">
        <f>VLOOKUP(Sales[Customer Name],Cust[],2,0)</f>
        <v>101</v>
      </c>
    </row>
    <row r="158" spans="2:8" x14ac:dyDescent="0.25">
      <c r="B158">
        <v>38867</v>
      </c>
      <c r="C158" t="s">
        <v>1</v>
      </c>
      <c r="D158" t="s">
        <v>31</v>
      </c>
      <c r="E158">
        <v>12750</v>
      </c>
      <c r="F158">
        <v>2860</v>
      </c>
      <c r="G158" t="s">
        <v>10</v>
      </c>
      <c r="H158">
        <f>VLOOKUP(Sales[Customer Name],Cust[],2,0)</f>
        <v>102</v>
      </c>
    </row>
    <row r="159" spans="2:8" x14ac:dyDescent="0.25">
      <c r="B159">
        <v>39540</v>
      </c>
      <c r="C159" t="s">
        <v>0</v>
      </c>
      <c r="D159" t="s">
        <v>35</v>
      </c>
      <c r="E159">
        <v>13250</v>
      </c>
      <c r="F159">
        <v>3920</v>
      </c>
      <c r="G159" t="s">
        <v>11</v>
      </c>
      <c r="H159">
        <f>VLOOKUP(Sales[Customer Name],Cust[],2,0)</f>
        <v>104</v>
      </c>
    </row>
    <row r="160" spans="2:8" x14ac:dyDescent="0.25">
      <c r="B160">
        <v>38940</v>
      </c>
      <c r="C160" t="s">
        <v>48</v>
      </c>
      <c r="D160" t="s">
        <v>39</v>
      </c>
      <c r="E160">
        <v>13950</v>
      </c>
      <c r="F160">
        <v>4520</v>
      </c>
      <c r="G160" t="s">
        <v>10</v>
      </c>
      <c r="H160">
        <f>VLOOKUP(Sales[Customer Name],Cust[],2,0)</f>
        <v>106</v>
      </c>
    </row>
    <row r="161" spans="2:8" x14ac:dyDescent="0.25">
      <c r="B161">
        <v>38673</v>
      </c>
      <c r="C161" t="s">
        <v>44</v>
      </c>
      <c r="D161" t="s">
        <v>43</v>
      </c>
      <c r="E161">
        <v>14050</v>
      </c>
      <c r="F161">
        <v>3560</v>
      </c>
      <c r="G161" t="s">
        <v>11</v>
      </c>
      <c r="H161">
        <f>VLOOKUP(Sales[Customer Name],Cust[],2,0)</f>
        <v>108</v>
      </c>
    </row>
    <row r="162" spans="2:8" x14ac:dyDescent="0.25">
      <c r="B162">
        <v>38572</v>
      </c>
      <c r="C162" t="s">
        <v>48</v>
      </c>
      <c r="D162" t="s">
        <v>29</v>
      </c>
      <c r="E162">
        <v>10850</v>
      </c>
      <c r="F162">
        <v>5520</v>
      </c>
      <c r="G162" t="s">
        <v>11</v>
      </c>
      <c r="H162">
        <f>VLOOKUP(Sales[Customer Name],Cust[],2,0)</f>
        <v>101</v>
      </c>
    </row>
    <row r="163" spans="2:8" x14ac:dyDescent="0.25">
      <c r="B163">
        <v>39150</v>
      </c>
      <c r="C163" t="s">
        <v>28</v>
      </c>
      <c r="D163" t="s">
        <v>46</v>
      </c>
      <c r="E163">
        <v>12900</v>
      </c>
      <c r="F163">
        <v>4540</v>
      </c>
      <c r="G163" t="s">
        <v>11</v>
      </c>
      <c r="H163">
        <f>VLOOKUP(Sales[Customer Name],Cust[],2,0)</f>
        <v>110</v>
      </c>
    </row>
    <row r="164" spans="2:8" x14ac:dyDescent="0.25">
      <c r="B164">
        <v>39412</v>
      </c>
      <c r="C164" t="s">
        <v>30</v>
      </c>
      <c r="D164" t="s">
        <v>43</v>
      </c>
      <c r="E164">
        <v>10650</v>
      </c>
      <c r="F164">
        <v>5720</v>
      </c>
      <c r="G164" t="s">
        <v>12</v>
      </c>
      <c r="H164">
        <f>VLOOKUP(Sales[Customer Name],Cust[],2,0)</f>
        <v>108</v>
      </c>
    </row>
    <row r="165" spans="2:8" x14ac:dyDescent="0.25">
      <c r="B165">
        <v>39154</v>
      </c>
      <c r="C165" t="s">
        <v>44</v>
      </c>
      <c r="D165" t="s">
        <v>39</v>
      </c>
      <c r="E165">
        <v>13050</v>
      </c>
      <c r="F165">
        <v>3660</v>
      </c>
      <c r="G165" t="s">
        <v>10</v>
      </c>
      <c r="H165">
        <f>VLOOKUP(Sales[Customer Name],Cust[],2,0)</f>
        <v>106</v>
      </c>
    </row>
    <row r="166" spans="2:8" x14ac:dyDescent="0.25">
      <c r="B166">
        <v>38569</v>
      </c>
      <c r="C166" t="s">
        <v>0</v>
      </c>
      <c r="D166" t="s">
        <v>31</v>
      </c>
      <c r="E166">
        <v>10000</v>
      </c>
      <c r="F166">
        <v>4180</v>
      </c>
      <c r="G166" t="s">
        <v>12</v>
      </c>
      <c r="H166">
        <f>VLOOKUP(Sales[Customer Name],Cust[],2,0)</f>
        <v>102</v>
      </c>
    </row>
    <row r="167" spans="2:8" x14ac:dyDescent="0.25">
      <c r="B167">
        <v>39157</v>
      </c>
      <c r="C167" t="s">
        <v>28</v>
      </c>
      <c r="D167" t="s">
        <v>39</v>
      </c>
      <c r="E167">
        <v>14850</v>
      </c>
      <c r="F167">
        <v>2640</v>
      </c>
      <c r="G167" t="s">
        <v>11</v>
      </c>
      <c r="H167">
        <f>VLOOKUP(Sales[Customer Name],Cust[],2,0)</f>
        <v>106</v>
      </c>
    </row>
    <row r="168" spans="2:8" x14ac:dyDescent="0.25">
      <c r="B168">
        <v>39556</v>
      </c>
      <c r="C168" t="s">
        <v>0</v>
      </c>
      <c r="D168" t="s">
        <v>46</v>
      </c>
      <c r="E168">
        <v>13150</v>
      </c>
      <c r="F168">
        <v>5740</v>
      </c>
      <c r="G168" t="s">
        <v>12</v>
      </c>
      <c r="H168">
        <f>VLOOKUP(Sales[Customer Name],Cust[],2,0)</f>
        <v>110</v>
      </c>
    </row>
    <row r="169" spans="2:8" x14ac:dyDescent="0.25">
      <c r="B169">
        <v>38915</v>
      </c>
      <c r="C169" t="s">
        <v>0</v>
      </c>
      <c r="D169" t="s">
        <v>46</v>
      </c>
      <c r="E169">
        <v>12050</v>
      </c>
      <c r="F169">
        <v>4400</v>
      </c>
      <c r="G169" t="s">
        <v>12</v>
      </c>
      <c r="H169">
        <f>VLOOKUP(Sales[Customer Name],Cust[],2,0)</f>
        <v>110</v>
      </c>
    </row>
    <row r="170" spans="2:8" x14ac:dyDescent="0.25">
      <c r="B170">
        <v>38818</v>
      </c>
      <c r="C170" t="s">
        <v>38</v>
      </c>
      <c r="D170" t="s">
        <v>47</v>
      </c>
      <c r="E170">
        <v>12900</v>
      </c>
      <c r="F170">
        <v>5100</v>
      </c>
      <c r="G170" t="s">
        <v>12</v>
      </c>
      <c r="H170">
        <f>VLOOKUP(Sales[Customer Name],Cust[],2,0)</f>
        <v>111</v>
      </c>
    </row>
    <row r="171" spans="2:8" x14ac:dyDescent="0.25">
      <c r="B171">
        <v>39427</v>
      </c>
      <c r="C171" t="s">
        <v>38</v>
      </c>
      <c r="D171" t="s">
        <v>29</v>
      </c>
      <c r="E171">
        <v>14550</v>
      </c>
      <c r="F171">
        <v>4980</v>
      </c>
      <c r="G171" t="s">
        <v>12</v>
      </c>
      <c r="H171">
        <f>VLOOKUP(Sales[Customer Name],Cust[],2,0)</f>
        <v>101</v>
      </c>
    </row>
    <row r="172" spans="2:8" x14ac:dyDescent="0.25">
      <c r="B172">
        <v>38829</v>
      </c>
      <c r="C172" t="s">
        <v>32</v>
      </c>
      <c r="D172" t="s">
        <v>45</v>
      </c>
      <c r="E172">
        <v>14600</v>
      </c>
      <c r="F172">
        <v>3020</v>
      </c>
      <c r="G172" t="s">
        <v>12</v>
      </c>
      <c r="H172">
        <f>VLOOKUP(Sales[Customer Name],Cust[],2,0)</f>
        <v>109</v>
      </c>
    </row>
    <row r="173" spans="2:8" x14ac:dyDescent="0.25">
      <c r="B173">
        <v>38601</v>
      </c>
      <c r="C173" t="s">
        <v>32</v>
      </c>
      <c r="D173" t="s">
        <v>41</v>
      </c>
      <c r="E173">
        <v>12700</v>
      </c>
      <c r="F173">
        <v>3120</v>
      </c>
      <c r="G173" t="s">
        <v>12</v>
      </c>
      <c r="H173">
        <f>VLOOKUP(Sales[Customer Name],Cust[],2,0)</f>
        <v>107</v>
      </c>
    </row>
    <row r="174" spans="2:8" x14ac:dyDescent="0.25">
      <c r="B174">
        <v>39423</v>
      </c>
      <c r="C174" t="s">
        <v>30</v>
      </c>
      <c r="D174" t="s">
        <v>49</v>
      </c>
      <c r="E174">
        <v>10400</v>
      </c>
      <c r="F174">
        <v>4380</v>
      </c>
      <c r="G174" t="s">
        <v>12</v>
      </c>
      <c r="H174">
        <f>VLOOKUP(Sales[Customer Name],Cust[],2,0)</f>
        <v>112</v>
      </c>
    </row>
    <row r="175" spans="2:8" x14ac:dyDescent="0.25">
      <c r="B175">
        <v>39027</v>
      </c>
      <c r="C175" t="s">
        <v>36</v>
      </c>
      <c r="D175" t="s">
        <v>41</v>
      </c>
      <c r="E175">
        <v>12600</v>
      </c>
      <c r="F175">
        <v>2500</v>
      </c>
      <c r="G175" t="s">
        <v>12</v>
      </c>
      <c r="H175">
        <f>VLOOKUP(Sales[Customer Name],Cust[],2,0)</f>
        <v>107</v>
      </c>
    </row>
    <row r="176" spans="2:8" x14ac:dyDescent="0.25">
      <c r="B176">
        <v>39301</v>
      </c>
      <c r="C176" t="s">
        <v>44</v>
      </c>
      <c r="D176" t="s">
        <v>43</v>
      </c>
      <c r="E176">
        <v>13350</v>
      </c>
      <c r="F176">
        <v>3360</v>
      </c>
      <c r="G176" t="s">
        <v>11</v>
      </c>
      <c r="H176">
        <f>VLOOKUP(Sales[Customer Name],Cust[],2,0)</f>
        <v>108</v>
      </c>
    </row>
    <row r="177" spans="2:8" x14ac:dyDescent="0.25">
      <c r="B177">
        <v>39617</v>
      </c>
      <c r="C177" t="s">
        <v>40</v>
      </c>
      <c r="D177" t="s">
        <v>29</v>
      </c>
      <c r="E177">
        <v>11500</v>
      </c>
      <c r="F177">
        <v>3220</v>
      </c>
      <c r="G177" t="s">
        <v>11</v>
      </c>
      <c r="H177">
        <f>VLOOKUP(Sales[Customer Name],Cust[],2,0)</f>
        <v>101</v>
      </c>
    </row>
    <row r="178" spans="2:8" x14ac:dyDescent="0.25">
      <c r="B178">
        <v>39604</v>
      </c>
      <c r="C178" t="s">
        <v>38</v>
      </c>
      <c r="D178" t="s">
        <v>41</v>
      </c>
      <c r="E178">
        <v>14350</v>
      </c>
      <c r="F178">
        <v>2340</v>
      </c>
      <c r="G178" t="s">
        <v>12</v>
      </c>
      <c r="H178">
        <f>VLOOKUP(Sales[Customer Name],Cust[],2,0)</f>
        <v>107</v>
      </c>
    </row>
    <row r="179" spans="2:8" x14ac:dyDescent="0.25">
      <c r="B179">
        <v>39575</v>
      </c>
      <c r="C179" t="s">
        <v>32</v>
      </c>
      <c r="D179" t="s">
        <v>37</v>
      </c>
      <c r="E179">
        <v>11000</v>
      </c>
      <c r="F179">
        <v>4580</v>
      </c>
      <c r="G179" t="s">
        <v>12</v>
      </c>
      <c r="H179">
        <f>VLOOKUP(Sales[Customer Name],Cust[],2,0)</f>
        <v>105</v>
      </c>
    </row>
    <row r="180" spans="2:8" x14ac:dyDescent="0.25">
      <c r="B180">
        <v>39341</v>
      </c>
      <c r="C180" t="s">
        <v>30</v>
      </c>
      <c r="D180" t="s">
        <v>45</v>
      </c>
      <c r="E180">
        <v>14500</v>
      </c>
      <c r="F180">
        <v>4180</v>
      </c>
      <c r="G180" t="s">
        <v>11</v>
      </c>
      <c r="H180">
        <f>VLOOKUP(Sales[Customer Name],Cust[],2,0)</f>
        <v>109</v>
      </c>
    </row>
    <row r="181" spans="2:8" x14ac:dyDescent="0.25">
      <c r="B181">
        <v>39621</v>
      </c>
      <c r="C181" t="s">
        <v>48</v>
      </c>
      <c r="D181" t="s">
        <v>35</v>
      </c>
      <c r="E181">
        <v>12050</v>
      </c>
      <c r="F181">
        <v>2800</v>
      </c>
      <c r="G181" t="s">
        <v>9</v>
      </c>
      <c r="H181">
        <f>VLOOKUP(Sales[Customer Name],Cust[],2,0)</f>
        <v>104</v>
      </c>
    </row>
    <row r="182" spans="2:8" x14ac:dyDescent="0.25">
      <c r="B182">
        <v>39621</v>
      </c>
      <c r="C182" t="s">
        <v>30</v>
      </c>
      <c r="D182" t="s">
        <v>29</v>
      </c>
      <c r="E182">
        <v>11050</v>
      </c>
      <c r="F182">
        <v>3120</v>
      </c>
      <c r="G182" t="s">
        <v>12</v>
      </c>
      <c r="H182">
        <f>VLOOKUP(Sales[Customer Name],Cust[],2,0)</f>
        <v>101</v>
      </c>
    </row>
    <row r="183" spans="2:8" x14ac:dyDescent="0.25">
      <c r="B183">
        <v>39347</v>
      </c>
      <c r="C183" t="s">
        <v>42</v>
      </c>
      <c r="D183" t="s">
        <v>35</v>
      </c>
      <c r="E183">
        <v>14600</v>
      </c>
      <c r="F183">
        <v>3680</v>
      </c>
      <c r="G183" t="s">
        <v>9</v>
      </c>
      <c r="H183">
        <f>VLOOKUP(Sales[Customer Name],Cust[],2,0)</f>
        <v>104</v>
      </c>
    </row>
    <row r="184" spans="2:8" x14ac:dyDescent="0.25">
      <c r="B184">
        <v>39472</v>
      </c>
      <c r="C184" t="s">
        <v>48</v>
      </c>
      <c r="D184" t="s">
        <v>29</v>
      </c>
      <c r="E184">
        <v>14150</v>
      </c>
      <c r="F184">
        <v>5700</v>
      </c>
      <c r="G184" t="s">
        <v>9</v>
      </c>
      <c r="H184">
        <f>VLOOKUP(Sales[Customer Name],Cust[],2,0)</f>
        <v>101</v>
      </c>
    </row>
    <row r="185" spans="2:8" x14ac:dyDescent="0.25">
      <c r="B185">
        <v>39002</v>
      </c>
      <c r="C185" t="s">
        <v>40</v>
      </c>
      <c r="D185" t="s">
        <v>33</v>
      </c>
      <c r="E185">
        <v>10600</v>
      </c>
      <c r="F185">
        <v>5540</v>
      </c>
      <c r="G185" t="s">
        <v>9</v>
      </c>
      <c r="H185">
        <f>VLOOKUP(Sales[Customer Name],Cust[],2,0)</f>
        <v>103</v>
      </c>
    </row>
    <row r="186" spans="2:8" x14ac:dyDescent="0.25">
      <c r="B186">
        <v>38940</v>
      </c>
      <c r="C186" t="s">
        <v>44</v>
      </c>
      <c r="D186" t="s">
        <v>49</v>
      </c>
      <c r="E186">
        <v>12250</v>
      </c>
      <c r="F186">
        <v>5280</v>
      </c>
      <c r="G186" t="s">
        <v>12</v>
      </c>
      <c r="H186">
        <f>VLOOKUP(Sales[Customer Name],Cust[],2,0)</f>
        <v>112</v>
      </c>
    </row>
    <row r="187" spans="2:8" x14ac:dyDescent="0.25">
      <c r="B187">
        <v>39096</v>
      </c>
      <c r="C187" t="s">
        <v>44</v>
      </c>
      <c r="D187" t="s">
        <v>33</v>
      </c>
      <c r="E187">
        <v>12400</v>
      </c>
      <c r="F187">
        <v>2580</v>
      </c>
      <c r="G187" t="s">
        <v>12</v>
      </c>
      <c r="H187">
        <f>VLOOKUP(Sales[Customer Name],Cust[],2,0)</f>
        <v>103</v>
      </c>
    </row>
    <row r="188" spans="2:8" x14ac:dyDescent="0.25">
      <c r="B188">
        <v>39534</v>
      </c>
      <c r="C188" t="s">
        <v>40</v>
      </c>
      <c r="D188" t="s">
        <v>33</v>
      </c>
      <c r="E188">
        <v>12450</v>
      </c>
      <c r="F188">
        <v>5800</v>
      </c>
      <c r="G188" t="s">
        <v>9</v>
      </c>
      <c r="H188">
        <f>VLOOKUP(Sales[Customer Name],Cust[],2,0)</f>
        <v>103</v>
      </c>
    </row>
    <row r="189" spans="2:8" x14ac:dyDescent="0.25">
      <c r="B189">
        <v>39362</v>
      </c>
      <c r="C189" t="s">
        <v>34</v>
      </c>
      <c r="D189" t="s">
        <v>31</v>
      </c>
      <c r="E189">
        <v>10800</v>
      </c>
      <c r="F189">
        <v>3700</v>
      </c>
      <c r="G189" t="s">
        <v>10</v>
      </c>
      <c r="H189">
        <f>VLOOKUP(Sales[Customer Name],Cust[],2,0)</f>
        <v>102</v>
      </c>
    </row>
    <row r="190" spans="2:8" x14ac:dyDescent="0.25">
      <c r="B190">
        <v>38776</v>
      </c>
      <c r="C190" t="s">
        <v>38</v>
      </c>
      <c r="D190" t="s">
        <v>47</v>
      </c>
      <c r="E190">
        <v>12700</v>
      </c>
      <c r="F190">
        <v>4860</v>
      </c>
      <c r="G190" t="s">
        <v>12</v>
      </c>
      <c r="H190">
        <f>VLOOKUP(Sales[Customer Name],Cust[],2,0)</f>
        <v>111</v>
      </c>
    </row>
    <row r="191" spans="2:8" x14ac:dyDescent="0.25">
      <c r="B191">
        <v>39116</v>
      </c>
      <c r="C191" t="s">
        <v>34</v>
      </c>
      <c r="D191" t="s">
        <v>43</v>
      </c>
      <c r="E191">
        <v>11500</v>
      </c>
      <c r="F191">
        <v>5200</v>
      </c>
      <c r="G191" t="s">
        <v>10</v>
      </c>
      <c r="H191">
        <f>VLOOKUP(Sales[Customer Name],Cust[],2,0)</f>
        <v>108</v>
      </c>
    </row>
    <row r="192" spans="2:8" x14ac:dyDescent="0.25">
      <c r="B192">
        <v>39364</v>
      </c>
      <c r="C192" t="s">
        <v>32</v>
      </c>
      <c r="D192" t="s">
        <v>47</v>
      </c>
      <c r="E192">
        <v>14300</v>
      </c>
      <c r="F192">
        <v>4580</v>
      </c>
      <c r="G192" t="s">
        <v>10</v>
      </c>
      <c r="H192">
        <f>VLOOKUP(Sales[Customer Name],Cust[],2,0)</f>
        <v>111</v>
      </c>
    </row>
    <row r="193" spans="2:8" x14ac:dyDescent="0.25">
      <c r="B193">
        <v>38977</v>
      </c>
      <c r="C193" t="s">
        <v>34</v>
      </c>
      <c r="D193" t="s">
        <v>47</v>
      </c>
      <c r="E193">
        <v>11650</v>
      </c>
      <c r="F193">
        <v>2820</v>
      </c>
      <c r="G193" t="s">
        <v>11</v>
      </c>
      <c r="H193">
        <f>VLOOKUP(Sales[Customer Name],Cust[],2,0)</f>
        <v>111</v>
      </c>
    </row>
    <row r="194" spans="2:8" x14ac:dyDescent="0.25">
      <c r="B194">
        <v>38888</v>
      </c>
      <c r="C194" t="s">
        <v>36</v>
      </c>
      <c r="D194" t="s">
        <v>37</v>
      </c>
      <c r="E194">
        <v>13400</v>
      </c>
      <c r="F194">
        <v>3340</v>
      </c>
      <c r="G194" t="s">
        <v>10</v>
      </c>
      <c r="H194">
        <f>VLOOKUP(Sales[Customer Name],Cust[],2,0)</f>
        <v>105</v>
      </c>
    </row>
    <row r="195" spans="2:8" x14ac:dyDescent="0.25">
      <c r="B195">
        <v>38577</v>
      </c>
      <c r="C195" t="s">
        <v>30</v>
      </c>
      <c r="D195" t="s">
        <v>29</v>
      </c>
      <c r="E195">
        <v>14000</v>
      </c>
      <c r="F195">
        <v>2200</v>
      </c>
      <c r="G195" t="s">
        <v>9</v>
      </c>
      <c r="H195">
        <f>VLOOKUP(Sales[Customer Name],Cust[],2,0)</f>
        <v>101</v>
      </c>
    </row>
    <row r="196" spans="2:8" x14ac:dyDescent="0.25">
      <c r="B196">
        <v>38597</v>
      </c>
      <c r="C196" t="s">
        <v>32</v>
      </c>
      <c r="D196" t="s">
        <v>43</v>
      </c>
      <c r="E196">
        <v>10600</v>
      </c>
      <c r="F196">
        <v>4680</v>
      </c>
      <c r="G196" t="s">
        <v>11</v>
      </c>
      <c r="H196">
        <f>VLOOKUP(Sales[Customer Name],Cust[],2,0)</f>
        <v>108</v>
      </c>
    </row>
    <row r="197" spans="2:8" x14ac:dyDescent="0.25">
      <c r="B197">
        <v>38717</v>
      </c>
      <c r="C197" t="s">
        <v>0</v>
      </c>
      <c r="D197" t="s">
        <v>41</v>
      </c>
      <c r="E197">
        <v>14150</v>
      </c>
      <c r="F197">
        <v>3100</v>
      </c>
      <c r="G197" t="s">
        <v>10</v>
      </c>
      <c r="H197">
        <f>VLOOKUP(Sales[Customer Name],Cust[],2,0)</f>
        <v>107</v>
      </c>
    </row>
    <row r="198" spans="2:8" x14ac:dyDescent="0.25">
      <c r="B198">
        <v>39424</v>
      </c>
      <c r="C198" t="s">
        <v>38</v>
      </c>
      <c r="D198" t="s">
        <v>29</v>
      </c>
      <c r="E198">
        <v>12950</v>
      </c>
      <c r="F198">
        <v>3740</v>
      </c>
      <c r="G198" t="s">
        <v>12</v>
      </c>
      <c r="H198">
        <f>VLOOKUP(Sales[Customer Name],Cust[],2,0)</f>
        <v>101</v>
      </c>
    </row>
    <row r="199" spans="2:8" x14ac:dyDescent="0.25">
      <c r="B199">
        <v>38921</v>
      </c>
      <c r="C199" t="s">
        <v>32</v>
      </c>
      <c r="D199" t="s">
        <v>43</v>
      </c>
      <c r="E199">
        <v>12150</v>
      </c>
      <c r="F199">
        <v>5080</v>
      </c>
      <c r="G199" t="s">
        <v>12</v>
      </c>
      <c r="H199">
        <f>VLOOKUP(Sales[Customer Name],Cust[],2,0)</f>
        <v>108</v>
      </c>
    </row>
    <row r="200" spans="2:8" x14ac:dyDescent="0.25">
      <c r="B200">
        <v>39280</v>
      </c>
      <c r="C200" t="s">
        <v>1</v>
      </c>
      <c r="D200" t="s">
        <v>35</v>
      </c>
      <c r="E200">
        <v>11750</v>
      </c>
      <c r="F200">
        <v>3540</v>
      </c>
      <c r="G200" t="s">
        <v>9</v>
      </c>
      <c r="H200">
        <f>VLOOKUP(Sales[Customer Name],Cust[],2,0)</f>
        <v>104</v>
      </c>
    </row>
    <row r="201" spans="2:8" x14ac:dyDescent="0.25">
      <c r="B201">
        <v>39281</v>
      </c>
      <c r="C201" t="s">
        <v>1</v>
      </c>
      <c r="D201" t="s">
        <v>43</v>
      </c>
      <c r="E201">
        <v>13850</v>
      </c>
      <c r="F201">
        <v>5040</v>
      </c>
      <c r="G201" t="s">
        <v>12</v>
      </c>
      <c r="H201">
        <f>VLOOKUP(Sales[Customer Name],Cust[],2,0)</f>
        <v>108</v>
      </c>
    </row>
    <row r="202" spans="2:8" x14ac:dyDescent="0.25">
      <c r="B202">
        <v>38656</v>
      </c>
      <c r="C202" t="s">
        <v>32</v>
      </c>
      <c r="D202" t="s">
        <v>46</v>
      </c>
      <c r="E202">
        <v>10550</v>
      </c>
      <c r="F202">
        <v>2700</v>
      </c>
      <c r="G202" t="s">
        <v>10</v>
      </c>
      <c r="H202">
        <f>VLOOKUP(Sales[Customer Name],Cust[],2,0)</f>
        <v>110</v>
      </c>
    </row>
    <row r="203" spans="2:8" x14ac:dyDescent="0.25">
      <c r="B203">
        <v>38806</v>
      </c>
      <c r="C203" t="s">
        <v>38</v>
      </c>
      <c r="D203" t="s">
        <v>49</v>
      </c>
      <c r="E203">
        <v>10150</v>
      </c>
      <c r="F203">
        <v>3400</v>
      </c>
      <c r="G203" t="s">
        <v>11</v>
      </c>
      <c r="H203">
        <f>VLOOKUP(Sales[Customer Name],Cust[],2,0)</f>
        <v>112</v>
      </c>
    </row>
    <row r="204" spans="2:8" x14ac:dyDescent="0.25">
      <c r="B204">
        <v>39258</v>
      </c>
      <c r="C204" t="s">
        <v>28</v>
      </c>
      <c r="D204" t="s">
        <v>33</v>
      </c>
      <c r="E204">
        <v>10600</v>
      </c>
      <c r="F204">
        <v>2420</v>
      </c>
      <c r="G204" t="s">
        <v>11</v>
      </c>
      <c r="H204">
        <f>VLOOKUP(Sales[Customer Name],Cust[],2,0)</f>
        <v>103</v>
      </c>
    </row>
    <row r="205" spans="2:8" x14ac:dyDescent="0.25">
      <c r="B205">
        <v>38665</v>
      </c>
      <c r="C205" t="s">
        <v>28</v>
      </c>
      <c r="D205" t="s">
        <v>39</v>
      </c>
      <c r="E205">
        <v>14450</v>
      </c>
      <c r="F205">
        <v>4820</v>
      </c>
      <c r="G205" t="s">
        <v>11</v>
      </c>
      <c r="H205">
        <f>VLOOKUP(Sales[Customer Name],Cust[],2,0)</f>
        <v>106</v>
      </c>
    </row>
    <row r="206" spans="2:8" x14ac:dyDescent="0.25">
      <c r="B206">
        <v>39584</v>
      </c>
      <c r="C206" t="s">
        <v>30</v>
      </c>
      <c r="D206" t="s">
        <v>35</v>
      </c>
      <c r="E206">
        <v>12050</v>
      </c>
      <c r="F206">
        <v>2280</v>
      </c>
      <c r="G206" t="s">
        <v>9</v>
      </c>
      <c r="H206">
        <f>VLOOKUP(Sales[Customer Name],Cust[],2,0)</f>
        <v>104</v>
      </c>
    </row>
    <row r="207" spans="2:8" x14ac:dyDescent="0.25">
      <c r="B207">
        <v>39141</v>
      </c>
      <c r="C207" t="s">
        <v>1</v>
      </c>
      <c r="D207" t="s">
        <v>45</v>
      </c>
      <c r="E207">
        <v>10150</v>
      </c>
      <c r="F207">
        <v>2200</v>
      </c>
      <c r="G207" t="s">
        <v>10</v>
      </c>
      <c r="H207">
        <f>VLOOKUP(Sales[Customer Name],Cust[],2,0)</f>
        <v>109</v>
      </c>
    </row>
    <row r="208" spans="2:8" x14ac:dyDescent="0.25">
      <c r="B208">
        <v>39001</v>
      </c>
      <c r="C208" t="s">
        <v>40</v>
      </c>
      <c r="D208" t="s">
        <v>45</v>
      </c>
      <c r="E208">
        <v>11900</v>
      </c>
      <c r="F208">
        <v>3400</v>
      </c>
      <c r="G208" t="s">
        <v>9</v>
      </c>
      <c r="H208">
        <f>VLOOKUP(Sales[Customer Name],Cust[],2,0)</f>
        <v>109</v>
      </c>
    </row>
    <row r="209" spans="2:8" x14ac:dyDescent="0.25">
      <c r="B209">
        <v>39459</v>
      </c>
      <c r="C209" t="s">
        <v>42</v>
      </c>
      <c r="D209" t="s">
        <v>31</v>
      </c>
      <c r="E209">
        <v>14550</v>
      </c>
      <c r="F209">
        <v>5520</v>
      </c>
      <c r="G209" t="s">
        <v>9</v>
      </c>
      <c r="H209">
        <f>VLOOKUP(Sales[Customer Name],Cust[],2,0)</f>
        <v>102</v>
      </c>
    </row>
    <row r="210" spans="2:8" x14ac:dyDescent="0.25">
      <c r="B210">
        <v>39202</v>
      </c>
      <c r="C210" t="s">
        <v>48</v>
      </c>
      <c r="D210" t="s">
        <v>41</v>
      </c>
      <c r="E210">
        <v>13900</v>
      </c>
      <c r="F210">
        <v>5300</v>
      </c>
      <c r="G210" t="s">
        <v>9</v>
      </c>
      <c r="H210">
        <f>VLOOKUP(Sales[Customer Name],Cust[],2,0)</f>
        <v>107</v>
      </c>
    </row>
    <row r="211" spans="2:8" x14ac:dyDescent="0.25">
      <c r="B211">
        <v>38663</v>
      </c>
      <c r="C211" t="s">
        <v>28</v>
      </c>
      <c r="D211" t="s">
        <v>35</v>
      </c>
      <c r="E211">
        <v>10400</v>
      </c>
      <c r="F211">
        <v>4260</v>
      </c>
      <c r="G211" t="s">
        <v>9</v>
      </c>
      <c r="H211">
        <f>VLOOKUP(Sales[Customer Name],Cust[],2,0)</f>
        <v>104</v>
      </c>
    </row>
    <row r="212" spans="2:8" x14ac:dyDescent="0.25">
      <c r="B212">
        <v>39260</v>
      </c>
      <c r="C212" t="s">
        <v>30</v>
      </c>
      <c r="D212" t="s">
        <v>49</v>
      </c>
      <c r="E212">
        <v>11500</v>
      </c>
      <c r="F212">
        <v>2620</v>
      </c>
      <c r="G212" t="s">
        <v>11</v>
      </c>
      <c r="H212">
        <f>VLOOKUP(Sales[Customer Name],Cust[],2,0)</f>
        <v>112</v>
      </c>
    </row>
    <row r="213" spans="2:8" x14ac:dyDescent="0.25">
      <c r="B213">
        <v>38724</v>
      </c>
      <c r="C213" t="s">
        <v>28</v>
      </c>
      <c r="D213" t="s">
        <v>29</v>
      </c>
      <c r="E213">
        <v>10050</v>
      </c>
      <c r="F213">
        <v>4260</v>
      </c>
      <c r="G213" t="s">
        <v>11</v>
      </c>
      <c r="H213">
        <f>VLOOKUP(Sales[Customer Name],Cust[],2,0)</f>
        <v>101</v>
      </c>
    </row>
    <row r="214" spans="2:8" x14ac:dyDescent="0.25">
      <c r="B214">
        <v>38525</v>
      </c>
      <c r="C214" t="s">
        <v>34</v>
      </c>
      <c r="D214" t="s">
        <v>35</v>
      </c>
      <c r="E214">
        <v>12700</v>
      </c>
      <c r="F214">
        <v>2100</v>
      </c>
      <c r="G214" t="s">
        <v>11</v>
      </c>
      <c r="H214">
        <f>VLOOKUP(Sales[Customer Name],Cust[],2,0)</f>
        <v>104</v>
      </c>
    </row>
    <row r="215" spans="2:8" x14ac:dyDescent="0.25">
      <c r="B215">
        <v>38510</v>
      </c>
      <c r="C215" t="s">
        <v>42</v>
      </c>
      <c r="D215" t="s">
        <v>31</v>
      </c>
      <c r="E215">
        <v>11100</v>
      </c>
      <c r="F215">
        <v>3780</v>
      </c>
      <c r="G215" t="s">
        <v>9</v>
      </c>
      <c r="H215">
        <f>VLOOKUP(Sales[Customer Name],Cust[],2,0)</f>
        <v>102</v>
      </c>
    </row>
    <row r="216" spans="2:8" x14ac:dyDescent="0.25">
      <c r="B216">
        <v>38853</v>
      </c>
      <c r="C216" t="s">
        <v>40</v>
      </c>
      <c r="D216" t="s">
        <v>31</v>
      </c>
      <c r="E216">
        <v>13350</v>
      </c>
      <c r="F216">
        <v>5600</v>
      </c>
      <c r="G216" t="s">
        <v>10</v>
      </c>
      <c r="H216">
        <f>VLOOKUP(Sales[Customer Name],Cust[],2,0)</f>
        <v>102</v>
      </c>
    </row>
    <row r="217" spans="2:8" x14ac:dyDescent="0.25">
      <c r="B217">
        <v>39043</v>
      </c>
      <c r="C217" t="s">
        <v>40</v>
      </c>
      <c r="D217" t="s">
        <v>41</v>
      </c>
      <c r="E217">
        <v>14150</v>
      </c>
      <c r="F217">
        <v>2100</v>
      </c>
      <c r="G217" t="s">
        <v>9</v>
      </c>
      <c r="H217">
        <f>VLOOKUP(Sales[Customer Name],Cust[],2,0)</f>
        <v>107</v>
      </c>
    </row>
    <row r="218" spans="2:8" x14ac:dyDescent="0.25">
      <c r="B218">
        <v>39144</v>
      </c>
      <c r="C218" t="s">
        <v>36</v>
      </c>
      <c r="D218" t="s">
        <v>46</v>
      </c>
      <c r="E218">
        <v>11750</v>
      </c>
      <c r="F218">
        <v>4680</v>
      </c>
      <c r="G218" t="s">
        <v>10</v>
      </c>
      <c r="H218">
        <f>VLOOKUP(Sales[Customer Name],Cust[],2,0)</f>
        <v>110</v>
      </c>
    </row>
    <row r="219" spans="2:8" x14ac:dyDescent="0.25">
      <c r="B219">
        <v>39242</v>
      </c>
      <c r="C219" t="s">
        <v>34</v>
      </c>
      <c r="D219" t="s">
        <v>41</v>
      </c>
      <c r="E219">
        <v>14800</v>
      </c>
      <c r="F219">
        <v>3920</v>
      </c>
      <c r="G219" t="s">
        <v>10</v>
      </c>
      <c r="H219">
        <f>VLOOKUP(Sales[Customer Name],Cust[],2,0)</f>
        <v>107</v>
      </c>
    </row>
    <row r="220" spans="2:8" x14ac:dyDescent="0.25">
      <c r="B220">
        <v>38503</v>
      </c>
      <c r="C220" t="s">
        <v>34</v>
      </c>
      <c r="D220" t="s">
        <v>33</v>
      </c>
      <c r="E220">
        <v>12400</v>
      </c>
      <c r="F220">
        <v>2540</v>
      </c>
      <c r="G220" t="s">
        <v>9</v>
      </c>
      <c r="H220">
        <f>VLOOKUP(Sales[Customer Name],Cust[],2,0)</f>
        <v>103</v>
      </c>
    </row>
    <row r="221" spans="2:8" x14ac:dyDescent="0.25">
      <c r="B221">
        <v>38533</v>
      </c>
      <c r="C221" t="s">
        <v>36</v>
      </c>
      <c r="D221" t="s">
        <v>45</v>
      </c>
      <c r="E221">
        <v>11950</v>
      </c>
      <c r="F221">
        <v>5480</v>
      </c>
      <c r="G221" t="s">
        <v>9</v>
      </c>
      <c r="H221">
        <f>VLOOKUP(Sales[Customer Name],Cust[],2,0)</f>
        <v>109</v>
      </c>
    </row>
    <row r="222" spans="2:8" x14ac:dyDescent="0.25">
      <c r="B222">
        <v>39248</v>
      </c>
      <c r="C222" t="s">
        <v>32</v>
      </c>
      <c r="D222" t="s">
        <v>39</v>
      </c>
      <c r="E222">
        <v>14100</v>
      </c>
      <c r="F222">
        <v>5320</v>
      </c>
      <c r="G222" t="s">
        <v>9</v>
      </c>
      <c r="H222">
        <f>VLOOKUP(Sales[Customer Name],Cust[],2,0)</f>
        <v>106</v>
      </c>
    </row>
    <row r="223" spans="2:8" x14ac:dyDescent="0.25">
      <c r="B223">
        <v>39324</v>
      </c>
      <c r="C223" t="s">
        <v>0</v>
      </c>
      <c r="D223" t="s">
        <v>33</v>
      </c>
      <c r="E223">
        <v>13750</v>
      </c>
      <c r="F223">
        <v>4340</v>
      </c>
      <c r="G223" t="s">
        <v>10</v>
      </c>
      <c r="H223">
        <f>VLOOKUP(Sales[Customer Name],Cust[],2,0)</f>
        <v>103</v>
      </c>
    </row>
    <row r="224" spans="2:8" x14ac:dyDescent="0.25">
      <c r="B224">
        <v>39216</v>
      </c>
      <c r="C224" t="s">
        <v>42</v>
      </c>
      <c r="D224" t="s">
        <v>47</v>
      </c>
      <c r="E224">
        <v>14150</v>
      </c>
      <c r="F224">
        <v>2880</v>
      </c>
      <c r="G224" t="s">
        <v>12</v>
      </c>
      <c r="H224">
        <f>VLOOKUP(Sales[Customer Name],Cust[],2,0)</f>
        <v>111</v>
      </c>
    </row>
    <row r="225" spans="2:8" x14ac:dyDescent="0.25">
      <c r="B225">
        <v>39137</v>
      </c>
      <c r="C225" t="s">
        <v>48</v>
      </c>
      <c r="D225" t="s">
        <v>45</v>
      </c>
      <c r="E225">
        <v>13400</v>
      </c>
      <c r="F225">
        <v>3580</v>
      </c>
      <c r="G225" t="s">
        <v>9</v>
      </c>
      <c r="H225">
        <f>VLOOKUP(Sales[Customer Name],Cust[],2,0)</f>
        <v>109</v>
      </c>
    </row>
    <row r="226" spans="2:8" x14ac:dyDescent="0.25">
      <c r="B226">
        <v>38848</v>
      </c>
      <c r="C226" t="s">
        <v>36</v>
      </c>
      <c r="D226" t="s">
        <v>35</v>
      </c>
      <c r="E226">
        <v>14150</v>
      </c>
      <c r="F226">
        <v>5120</v>
      </c>
      <c r="G226" t="s">
        <v>12</v>
      </c>
      <c r="H226">
        <f>VLOOKUP(Sales[Customer Name],Cust[],2,0)</f>
        <v>104</v>
      </c>
    </row>
    <row r="227" spans="2:8" x14ac:dyDescent="0.25">
      <c r="B227">
        <v>39482</v>
      </c>
      <c r="C227" t="s">
        <v>32</v>
      </c>
      <c r="D227" t="s">
        <v>45</v>
      </c>
      <c r="E227">
        <v>11800</v>
      </c>
      <c r="F227">
        <v>3080</v>
      </c>
      <c r="G227" t="s">
        <v>9</v>
      </c>
      <c r="H227">
        <f>VLOOKUP(Sales[Customer Name],Cust[],2,0)</f>
        <v>109</v>
      </c>
    </row>
    <row r="228" spans="2:8" x14ac:dyDescent="0.25">
      <c r="B228">
        <v>38964</v>
      </c>
      <c r="C228" t="s">
        <v>36</v>
      </c>
      <c r="D228" t="s">
        <v>43</v>
      </c>
      <c r="E228">
        <v>12400</v>
      </c>
      <c r="F228">
        <v>2220</v>
      </c>
      <c r="G228" t="s">
        <v>9</v>
      </c>
      <c r="H228">
        <f>VLOOKUP(Sales[Customer Name],Cust[],2,0)</f>
        <v>108</v>
      </c>
    </row>
    <row r="229" spans="2:8" x14ac:dyDescent="0.25">
      <c r="B229">
        <v>38788</v>
      </c>
      <c r="C229" t="s">
        <v>28</v>
      </c>
      <c r="D229" t="s">
        <v>47</v>
      </c>
      <c r="E229">
        <v>11050</v>
      </c>
      <c r="F229">
        <v>3740</v>
      </c>
      <c r="G229" t="s">
        <v>10</v>
      </c>
      <c r="H229">
        <f>VLOOKUP(Sales[Customer Name],Cust[],2,0)</f>
        <v>111</v>
      </c>
    </row>
    <row r="230" spans="2:8" x14ac:dyDescent="0.25">
      <c r="B230">
        <v>38790</v>
      </c>
      <c r="C230" t="s">
        <v>40</v>
      </c>
      <c r="D230" t="s">
        <v>41</v>
      </c>
      <c r="E230">
        <v>11900</v>
      </c>
      <c r="F230">
        <v>2940</v>
      </c>
      <c r="G230" t="s">
        <v>12</v>
      </c>
      <c r="H230">
        <f>VLOOKUP(Sales[Customer Name],Cust[],2,0)</f>
        <v>107</v>
      </c>
    </row>
    <row r="231" spans="2:8" x14ac:dyDescent="0.25">
      <c r="B231">
        <v>39071</v>
      </c>
      <c r="C231" t="s">
        <v>0</v>
      </c>
      <c r="D231" t="s">
        <v>33</v>
      </c>
      <c r="E231">
        <v>11000</v>
      </c>
      <c r="F231">
        <v>5740</v>
      </c>
      <c r="G231" t="s">
        <v>11</v>
      </c>
      <c r="H231">
        <f>VLOOKUP(Sales[Customer Name],Cust[],2,0)</f>
        <v>103</v>
      </c>
    </row>
    <row r="232" spans="2:8" x14ac:dyDescent="0.25">
      <c r="B232">
        <v>39006</v>
      </c>
      <c r="C232" t="s">
        <v>1</v>
      </c>
      <c r="D232" t="s">
        <v>43</v>
      </c>
      <c r="E232">
        <v>14150</v>
      </c>
      <c r="F232">
        <v>2140</v>
      </c>
      <c r="G232" t="s">
        <v>11</v>
      </c>
      <c r="H232">
        <f>VLOOKUP(Sales[Customer Name],Cust[],2,0)</f>
        <v>108</v>
      </c>
    </row>
    <row r="233" spans="2:8" x14ac:dyDescent="0.25">
      <c r="B233">
        <v>39490</v>
      </c>
      <c r="C233" t="s">
        <v>28</v>
      </c>
      <c r="D233" t="s">
        <v>46</v>
      </c>
      <c r="E233">
        <v>10600</v>
      </c>
      <c r="F233">
        <v>2320</v>
      </c>
      <c r="G233" t="s">
        <v>10</v>
      </c>
      <c r="H233">
        <f>VLOOKUP(Sales[Customer Name],Cust[],2,0)</f>
        <v>110</v>
      </c>
    </row>
    <row r="234" spans="2:8" x14ac:dyDescent="0.25">
      <c r="B234">
        <v>39424</v>
      </c>
      <c r="C234" t="s">
        <v>36</v>
      </c>
      <c r="D234" t="s">
        <v>47</v>
      </c>
      <c r="E234">
        <v>11050</v>
      </c>
      <c r="F234">
        <v>3240</v>
      </c>
      <c r="G234" t="s">
        <v>11</v>
      </c>
      <c r="H234">
        <f>VLOOKUP(Sales[Customer Name],Cust[],2,0)</f>
        <v>111</v>
      </c>
    </row>
    <row r="235" spans="2:8" x14ac:dyDescent="0.25">
      <c r="B235">
        <v>38867</v>
      </c>
      <c r="C235" t="s">
        <v>1</v>
      </c>
      <c r="D235" t="s">
        <v>49</v>
      </c>
      <c r="E235">
        <v>11200</v>
      </c>
      <c r="F235">
        <v>3420</v>
      </c>
      <c r="G235" t="s">
        <v>9</v>
      </c>
      <c r="H235">
        <f>VLOOKUP(Sales[Customer Name],Cust[],2,0)</f>
        <v>112</v>
      </c>
    </row>
    <row r="236" spans="2:8" x14ac:dyDescent="0.25">
      <c r="B236">
        <v>38851</v>
      </c>
      <c r="C236" t="s">
        <v>28</v>
      </c>
      <c r="D236" t="s">
        <v>45</v>
      </c>
      <c r="E236">
        <v>14850</v>
      </c>
      <c r="F236">
        <v>3560</v>
      </c>
      <c r="G236" t="s">
        <v>12</v>
      </c>
      <c r="H236">
        <f>VLOOKUP(Sales[Customer Name],Cust[],2,0)</f>
        <v>109</v>
      </c>
    </row>
    <row r="237" spans="2:8" x14ac:dyDescent="0.25">
      <c r="B237">
        <v>39332</v>
      </c>
      <c r="C237" t="s">
        <v>32</v>
      </c>
      <c r="D237" t="s">
        <v>47</v>
      </c>
      <c r="E237">
        <v>10850</v>
      </c>
      <c r="F237">
        <v>2100</v>
      </c>
      <c r="G237" t="s">
        <v>9</v>
      </c>
      <c r="H237">
        <f>VLOOKUP(Sales[Customer Name],Cust[],2,0)</f>
        <v>111</v>
      </c>
    </row>
    <row r="238" spans="2:8" x14ac:dyDescent="0.25">
      <c r="B238">
        <v>39069</v>
      </c>
      <c r="C238" t="s">
        <v>48</v>
      </c>
      <c r="D238" t="s">
        <v>49</v>
      </c>
      <c r="E238">
        <v>12400</v>
      </c>
      <c r="F238">
        <v>3040</v>
      </c>
      <c r="G238" t="s">
        <v>9</v>
      </c>
      <c r="H238">
        <f>VLOOKUP(Sales[Customer Name],Cust[],2,0)</f>
        <v>112</v>
      </c>
    </row>
    <row r="239" spans="2:8" x14ac:dyDescent="0.25">
      <c r="B239">
        <v>39599</v>
      </c>
      <c r="C239" t="s">
        <v>28</v>
      </c>
      <c r="D239" t="s">
        <v>31</v>
      </c>
      <c r="E239">
        <v>13350</v>
      </c>
      <c r="F239">
        <v>4740</v>
      </c>
      <c r="G239" t="s">
        <v>10</v>
      </c>
      <c r="H239">
        <f>VLOOKUP(Sales[Customer Name],Cust[],2,0)</f>
        <v>102</v>
      </c>
    </row>
    <row r="240" spans="2:8" x14ac:dyDescent="0.25">
      <c r="B240">
        <v>39102</v>
      </c>
      <c r="C240" t="s">
        <v>34</v>
      </c>
      <c r="D240" t="s">
        <v>33</v>
      </c>
      <c r="E240">
        <v>10950</v>
      </c>
      <c r="F240">
        <v>3600</v>
      </c>
      <c r="G240" t="s">
        <v>12</v>
      </c>
      <c r="H240">
        <f>VLOOKUP(Sales[Customer Name],Cust[],2,0)</f>
        <v>103</v>
      </c>
    </row>
    <row r="241" spans="2:8" x14ac:dyDescent="0.25">
      <c r="B241">
        <v>39179</v>
      </c>
      <c r="C241" t="s">
        <v>44</v>
      </c>
      <c r="D241" t="s">
        <v>49</v>
      </c>
      <c r="E241">
        <v>10100</v>
      </c>
      <c r="F241">
        <v>2680</v>
      </c>
      <c r="G241" t="s">
        <v>10</v>
      </c>
      <c r="H241">
        <f>VLOOKUP(Sales[Customer Name],Cust[],2,0)</f>
        <v>112</v>
      </c>
    </row>
    <row r="242" spans="2:8" x14ac:dyDescent="0.25">
      <c r="B242">
        <v>39426</v>
      </c>
      <c r="C242" t="s">
        <v>38</v>
      </c>
      <c r="D242" t="s">
        <v>33</v>
      </c>
      <c r="E242">
        <v>11400</v>
      </c>
      <c r="F242">
        <v>2940</v>
      </c>
      <c r="G242" t="s">
        <v>11</v>
      </c>
      <c r="H242">
        <f>VLOOKUP(Sales[Customer Name],Cust[],2,0)</f>
        <v>103</v>
      </c>
    </row>
    <row r="243" spans="2:8" x14ac:dyDescent="0.25">
      <c r="B243">
        <v>38569</v>
      </c>
      <c r="C243" t="s">
        <v>42</v>
      </c>
      <c r="D243" t="s">
        <v>31</v>
      </c>
      <c r="E243">
        <v>12400</v>
      </c>
      <c r="F243">
        <v>2520</v>
      </c>
      <c r="G243" t="s">
        <v>9</v>
      </c>
      <c r="H243">
        <f>VLOOKUP(Sales[Customer Name],Cust[],2,0)</f>
        <v>102</v>
      </c>
    </row>
    <row r="244" spans="2:8" x14ac:dyDescent="0.25">
      <c r="B244">
        <v>39048</v>
      </c>
      <c r="C244" t="s">
        <v>44</v>
      </c>
      <c r="D244" t="s">
        <v>46</v>
      </c>
      <c r="E244">
        <v>10150</v>
      </c>
      <c r="F244">
        <v>4020</v>
      </c>
      <c r="G244" t="s">
        <v>12</v>
      </c>
      <c r="H244">
        <f>VLOOKUP(Sales[Customer Name],Cust[],2,0)</f>
        <v>110</v>
      </c>
    </row>
    <row r="245" spans="2:8" x14ac:dyDescent="0.25">
      <c r="B245">
        <v>39363</v>
      </c>
      <c r="C245" t="s">
        <v>42</v>
      </c>
      <c r="D245" t="s">
        <v>49</v>
      </c>
      <c r="E245">
        <v>11050</v>
      </c>
      <c r="F245">
        <v>2360</v>
      </c>
      <c r="G245" t="s">
        <v>10</v>
      </c>
      <c r="H245">
        <f>VLOOKUP(Sales[Customer Name],Cust[],2,0)</f>
        <v>112</v>
      </c>
    </row>
    <row r="246" spans="2:8" x14ac:dyDescent="0.25">
      <c r="B246">
        <v>38631</v>
      </c>
      <c r="C246" t="s">
        <v>38</v>
      </c>
      <c r="D246" t="s">
        <v>37</v>
      </c>
      <c r="E246">
        <v>14200</v>
      </c>
      <c r="F246">
        <v>5720</v>
      </c>
      <c r="G246" t="s">
        <v>9</v>
      </c>
      <c r="H246">
        <f>VLOOKUP(Sales[Customer Name],Cust[],2,0)</f>
        <v>105</v>
      </c>
    </row>
    <row r="247" spans="2:8" x14ac:dyDescent="0.25">
      <c r="B247">
        <v>39215</v>
      </c>
      <c r="C247" t="s">
        <v>1</v>
      </c>
      <c r="D247" t="s">
        <v>46</v>
      </c>
      <c r="E247">
        <v>11750</v>
      </c>
      <c r="F247">
        <v>2040</v>
      </c>
      <c r="G247" t="s">
        <v>9</v>
      </c>
      <c r="H247">
        <f>VLOOKUP(Sales[Customer Name],Cust[],2,0)</f>
        <v>110</v>
      </c>
    </row>
    <row r="248" spans="2:8" x14ac:dyDescent="0.25">
      <c r="B248">
        <v>39406</v>
      </c>
      <c r="C248" t="s">
        <v>36</v>
      </c>
      <c r="D248" t="s">
        <v>47</v>
      </c>
      <c r="E248">
        <v>13150</v>
      </c>
      <c r="F248">
        <v>4400</v>
      </c>
      <c r="G248" t="s">
        <v>11</v>
      </c>
      <c r="H248">
        <f>VLOOKUP(Sales[Customer Name],Cust[],2,0)</f>
        <v>111</v>
      </c>
    </row>
    <row r="249" spans="2:8" x14ac:dyDescent="0.25">
      <c r="B249">
        <v>39159</v>
      </c>
      <c r="C249" t="s">
        <v>32</v>
      </c>
      <c r="D249" t="s">
        <v>41</v>
      </c>
      <c r="E249">
        <v>14000</v>
      </c>
      <c r="F249">
        <v>3940</v>
      </c>
      <c r="G249" t="s">
        <v>11</v>
      </c>
      <c r="H249">
        <f>VLOOKUP(Sales[Customer Name],Cust[],2,0)</f>
        <v>107</v>
      </c>
    </row>
    <row r="250" spans="2:8" x14ac:dyDescent="0.25">
      <c r="B250">
        <v>39407</v>
      </c>
      <c r="C250" t="s">
        <v>36</v>
      </c>
      <c r="D250" t="s">
        <v>39</v>
      </c>
      <c r="E250">
        <v>11550</v>
      </c>
      <c r="F250">
        <v>2720</v>
      </c>
      <c r="G250" t="s">
        <v>10</v>
      </c>
      <c r="H250">
        <f>VLOOKUP(Sales[Customer Name],Cust[],2,0)</f>
        <v>106</v>
      </c>
    </row>
    <row r="251" spans="2:8" x14ac:dyDescent="0.25">
      <c r="B251">
        <v>39292</v>
      </c>
      <c r="C251" t="s">
        <v>34</v>
      </c>
      <c r="D251" t="s">
        <v>41</v>
      </c>
      <c r="E251">
        <v>14700</v>
      </c>
      <c r="F251">
        <v>4760</v>
      </c>
      <c r="G251" t="s">
        <v>12</v>
      </c>
      <c r="H251">
        <f>VLOOKUP(Sales[Customer Name],Cust[],2,0)</f>
        <v>107</v>
      </c>
    </row>
    <row r="252" spans="2:8" x14ac:dyDescent="0.25">
      <c r="B252">
        <v>39629</v>
      </c>
      <c r="C252" t="s">
        <v>44</v>
      </c>
      <c r="D252" t="s">
        <v>43</v>
      </c>
      <c r="E252">
        <v>10150</v>
      </c>
      <c r="F252">
        <v>2400</v>
      </c>
      <c r="G252" t="s">
        <v>12</v>
      </c>
      <c r="H252">
        <f>VLOOKUP(Sales[Customer Name],Cust[],2,0)</f>
        <v>108</v>
      </c>
    </row>
    <row r="253" spans="2:8" x14ac:dyDescent="0.25">
      <c r="B253">
        <v>39353</v>
      </c>
      <c r="C253" t="s">
        <v>32</v>
      </c>
      <c r="D253" t="s">
        <v>31</v>
      </c>
      <c r="E253">
        <v>13100</v>
      </c>
      <c r="F253">
        <v>3200</v>
      </c>
      <c r="G253" t="s">
        <v>10</v>
      </c>
      <c r="H253">
        <f>VLOOKUP(Sales[Customer Name],Cust[],2,0)</f>
        <v>102</v>
      </c>
    </row>
    <row r="254" spans="2:8" x14ac:dyDescent="0.25">
      <c r="B254">
        <v>38910</v>
      </c>
      <c r="C254" t="s">
        <v>34</v>
      </c>
      <c r="D254" t="s">
        <v>47</v>
      </c>
      <c r="E254">
        <v>10850</v>
      </c>
      <c r="F254">
        <v>5220</v>
      </c>
      <c r="G254" t="s">
        <v>12</v>
      </c>
      <c r="H254">
        <f>VLOOKUP(Sales[Customer Name],Cust[],2,0)</f>
        <v>111</v>
      </c>
    </row>
    <row r="255" spans="2:8" x14ac:dyDescent="0.25">
      <c r="B255">
        <v>39229</v>
      </c>
      <c r="C255" t="s">
        <v>38</v>
      </c>
      <c r="D255" t="s">
        <v>47</v>
      </c>
      <c r="E255">
        <v>11150</v>
      </c>
      <c r="F255">
        <v>5060</v>
      </c>
      <c r="G255" t="s">
        <v>12</v>
      </c>
      <c r="H255">
        <f>VLOOKUP(Sales[Customer Name],Cust[],2,0)</f>
        <v>111</v>
      </c>
    </row>
    <row r="256" spans="2:8" x14ac:dyDescent="0.25">
      <c r="B256">
        <v>39508</v>
      </c>
      <c r="C256" t="s">
        <v>48</v>
      </c>
      <c r="D256" t="s">
        <v>47</v>
      </c>
      <c r="E256">
        <v>12150</v>
      </c>
      <c r="F256">
        <v>2200</v>
      </c>
      <c r="G256" t="s">
        <v>11</v>
      </c>
      <c r="H256">
        <f>VLOOKUP(Sales[Customer Name],Cust[],2,0)</f>
        <v>111</v>
      </c>
    </row>
    <row r="257" spans="2:8" x14ac:dyDescent="0.25">
      <c r="B257">
        <v>39030</v>
      </c>
      <c r="C257" t="s">
        <v>34</v>
      </c>
      <c r="D257" t="s">
        <v>49</v>
      </c>
      <c r="E257">
        <v>13600</v>
      </c>
      <c r="F257">
        <v>2060</v>
      </c>
      <c r="G257" t="s">
        <v>11</v>
      </c>
      <c r="H257">
        <f>VLOOKUP(Sales[Customer Name],Cust[],2,0)</f>
        <v>112</v>
      </c>
    </row>
    <row r="258" spans="2:8" x14ac:dyDescent="0.25">
      <c r="B258">
        <v>39234</v>
      </c>
      <c r="C258" t="s">
        <v>48</v>
      </c>
      <c r="D258" t="s">
        <v>49</v>
      </c>
      <c r="E258">
        <v>14300</v>
      </c>
      <c r="F258">
        <v>3220</v>
      </c>
      <c r="G258" t="s">
        <v>11</v>
      </c>
      <c r="H258">
        <f>VLOOKUP(Sales[Customer Name],Cust[],2,0)</f>
        <v>112</v>
      </c>
    </row>
    <row r="259" spans="2:8" x14ac:dyDescent="0.25">
      <c r="B259">
        <v>39243</v>
      </c>
      <c r="C259" t="s">
        <v>38</v>
      </c>
      <c r="D259" t="s">
        <v>46</v>
      </c>
      <c r="E259">
        <v>14800</v>
      </c>
      <c r="F259">
        <v>2820</v>
      </c>
      <c r="G259" t="s">
        <v>10</v>
      </c>
      <c r="H259">
        <f>VLOOKUP(Sales[Customer Name],Cust[],2,0)</f>
        <v>110</v>
      </c>
    </row>
    <row r="260" spans="2:8" x14ac:dyDescent="0.25">
      <c r="B260">
        <v>38554</v>
      </c>
      <c r="C260" t="s">
        <v>0</v>
      </c>
      <c r="D260" t="s">
        <v>41</v>
      </c>
      <c r="E260">
        <v>14750</v>
      </c>
      <c r="F260">
        <v>3620</v>
      </c>
      <c r="G260" t="s">
        <v>9</v>
      </c>
      <c r="H260">
        <f>VLOOKUP(Sales[Customer Name],Cust[],2,0)</f>
        <v>107</v>
      </c>
    </row>
    <row r="261" spans="2:8" x14ac:dyDescent="0.25">
      <c r="B261">
        <v>39372</v>
      </c>
      <c r="C261" t="s">
        <v>42</v>
      </c>
      <c r="D261" t="s">
        <v>46</v>
      </c>
      <c r="E261">
        <v>12550</v>
      </c>
      <c r="F261">
        <v>4100</v>
      </c>
      <c r="G261" t="s">
        <v>11</v>
      </c>
      <c r="H261">
        <f>VLOOKUP(Sales[Customer Name],Cust[],2,0)</f>
        <v>110</v>
      </c>
    </row>
    <row r="262" spans="2:8" x14ac:dyDescent="0.25">
      <c r="B262">
        <v>39216</v>
      </c>
      <c r="C262" t="s">
        <v>32</v>
      </c>
      <c r="D262" t="s">
        <v>45</v>
      </c>
      <c r="E262">
        <v>12300</v>
      </c>
      <c r="F262">
        <v>2560</v>
      </c>
      <c r="G262" t="s">
        <v>12</v>
      </c>
      <c r="H262">
        <f>VLOOKUP(Sales[Customer Name],Cust[],2,0)</f>
        <v>109</v>
      </c>
    </row>
    <row r="263" spans="2:8" x14ac:dyDescent="0.25">
      <c r="B263">
        <v>39253</v>
      </c>
      <c r="C263" t="s">
        <v>42</v>
      </c>
      <c r="D263" t="s">
        <v>45</v>
      </c>
      <c r="E263">
        <v>11150</v>
      </c>
      <c r="F263">
        <v>5320</v>
      </c>
      <c r="G263" t="s">
        <v>10</v>
      </c>
      <c r="H263">
        <f>VLOOKUP(Sales[Customer Name],Cust[],2,0)</f>
        <v>109</v>
      </c>
    </row>
    <row r="264" spans="2:8" x14ac:dyDescent="0.25">
      <c r="B264">
        <v>39627</v>
      </c>
      <c r="C264" t="s">
        <v>34</v>
      </c>
      <c r="D264" t="s">
        <v>33</v>
      </c>
      <c r="E264">
        <v>11650</v>
      </c>
      <c r="F264">
        <v>3240</v>
      </c>
      <c r="G264" t="s">
        <v>10</v>
      </c>
      <c r="H264">
        <f>VLOOKUP(Sales[Customer Name],Cust[],2,0)</f>
        <v>103</v>
      </c>
    </row>
    <row r="265" spans="2:8" x14ac:dyDescent="0.25">
      <c r="B265">
        <v>38720</v>
      </c>
      <c r="C265" t="s">
        <v>48</v>
      </c>
      <c r="D265" t="s">
        <v>37</v>
      </c>
      <c r="E265">
        <v>14500</v>
      </c>
      <c r="F265">
        <v>4700</v>
      </c>
      <c r="G265" t="s">
        <v>9</v>
      </c>
      <c r="H265">
        <f>VLOOKUP(Sales[Customer Name],Cust[],2,0)</f>
        <v>105</v>
      </c>
    </row>
    <row r="266" spans="2:8" x14ac:dyDescent="0.25">
      <c r="B266">
        <v>38670</v>
      </c>
      <c r="C266" t="s">
        <v>42</v>
      </c>
      <c r="D266" t="s">
        <v>46</v>
      </c>
      <c r="E266">
        <v>14350</v>
      </c>
      <c r="F266">
        <v>4760</v>
      </c>
      <c r="G266" t="s">
        <v>10</v>
      </c>
      <c r="H266">
        <f>VLOOKUP(Sales[Customer Name],Cust[],2,0)</f>
        <v>110</v>
      </c>
    </row>
    <row r="267" spans="2:8" x14ac:dyDescent="0.25">
      <c r="B267">
        <v>38958</v>
      </c>
      <c r="C267" t="s">
        <v>0</v>
      </c>
      <c r="D267" t="s">
        <v>45</v>
      </c>
      <c r="E267">
        <v>10550</v>
      </c>
      <c r="F267">
        <v>5420</v>
      </c>
      <c r="G267" t="s">
        <v>12</v>
      </c>
      <c r="H267">
        <f>VLOOKUP(Sales[Customer Name],Cust[],2,0)</f>
        <v>109</v>
      </c>
    </row>
    <row r="268" spans="2:8" x14ac:dyDescent="0.25">
      <c r="B268">
        <v>38789</v>
      </c>
      <c r="C268" t="s">
        <v>40</v>
      </c>
      <c r="D268" t="s">
        <v>29</v>
      </c>
      <c r="E268">
        <v>12050</v>
      </c>
      <c r="F268">
        <v>4720</v>
      </c>
      <c r="G268" t="s">
        <v>9</v>
      </c>
      <c r="H268">
        <f>VLOOKUP(Sales[Customer Name],Cust[],2,0)</f>
        <v>101</v>
      </c>
    </row>
    <row r="269" spans="2:8" x14ac:dyDescent="0.25">
      <c r="B269">
        <v>39490</v>
      </c>
      <c r="C269" t="s">
        <v>0</v>
      </c>
      <c r="D269" t="s">
        <v>37</v>
      </c>
      <c r="E269">
        <v>12800</v>
      </c>
      <c r="F269">
        <v>2940</v>
      </c>
      <c r="G269" t="s">
        <v>11</v>
      </c>
      <c r="H269">
        <f>VLOOKUP(Sales[Customer Name],Cust[],2,0)</f>
        <v>105</v>
      </c>
    </row>
    <row r="270" spans="2:8" x14ac:dyDescent="0.25">
      <c r="B270">
        <v>38734</v>
      </c>
      <c r="C270" t="s">
        <v>38</v>
      </c>
      <c r="D270" t="s">
        <v>45</v>
      </c>
      <c r="E270">
        <v>14400</v>
      </c>
      <c r="F270">
        <v>5340</v>
      </c>
      <c r="G270" t="s">
        <v>11</v>
      </c>
      <c r="H270">
        <f>VLOOKUP(Sales[Customer Name],Cust[],2,0)</f>
        <v>109</v>
      </c>
    </row>
    <row r="271" spans="2:8" x14ac:dyDescent="0.25">
      <c r="B271">
        <v>39142</v>
      </c>
      <c r="C271" t="s">
        <v>44</v>
      </c>
      <c r="D271" t="s">
        <v>37</v>
      </c>
      <c r="E271">
        <v>11850</v>
      </c>
      <c r="F271">
        <v>4360</v>
      </c>
      <c r="G271" t="s">
        <v>12</v>
      </c>
      <c r="H271">
        <f>VLOOKUP(Sales[Customer Name],Cust[],2,0)</f>
        <v>105</v>
      </c>
    </row>
    <row r="272" spans="2:8" x14ac:dyDescent="0.25">
      <c r="B272">
        <v>38572</v>
      </c>
      <c r="C272" t="s">
        <v>40</v>
      </c>
      <c r="D272" t="s">
        <v>33</v>
      </c>
      <c r="E272">
        <v>12050</v>
      </c>
      <c r="F272">
        <v>4880</v>
      </c>
      <c r="G272" t="s">
        <v>12</v>
      </c>
      <c r="H272">
        <f>VLOOKUP(Sales[Customer Name],Cust[],2,0)</f>
        <v>103</v>
      </c>
    </row>
    <row r="273" spans="2:8" x14ac:dyDescent="0.25">
      <c r="B273">
        <v>39377</v>
      </c>
      <c r="C273" t="s">
        <v>44</v>
      </c>
      <c r="D273" t="s">
        <v>39</v>
      </c>
      <c r="E273">
        <v>11350</v>
      </c>
      <c r="F273">
        <v>2600</v>
      </c>
      <c r="G273" t="s">
        <v>11</v>
      </c>
      <c r="H273">
        <f>VLOOKUP(Sales[Customer Name],Cust[],2,0)</f>
        <v>106</v>
      </c>
    </row>
    <row r="274" spans="2:8" x14ac:dyDescent="0.25">
      <c r="B274">
        <v>39571</v>
      </c>
      <c r="C274" t="s">
        <v>40</v>
      </c>
      <c r="D274" t="s">
        <v>35</v>
      </c>
      <c r="E274">
        <v>14650</v>
      </c>
      <c r="F274">
        <v>4420</v>
      </c>
      <c r="G274" t="s">
        <v>12</v>
      </c>
      <c r="H274">
        <f>VLOOKUP(Sales[Customer Name],Cust[],2,0)</f>
        <v>104</v>
      </c>
    </row>
    <row r="275" spans="2:8" x14ac:dyDescent="0.25">
      <c r="B275">
        <v>38638</v>
      </c>
      <c r="C275" t="s">
        <v>48</v>
      </c>
      <c r="D275" t="s">
        <v>43</v>
      </c>
      <c r="E275">
        <v>12250</v>
      </c>
      <c r="F275">
        <v>4760</v>
      </c>
      <c r="G275" t="s">
        <v>9</v>
      </c>
      <c r="H275">
        <f>VLOOKUP(Sales[Customer Name],Cust[],2,0)</f>
        <v>108</v>
      </c>
    </row>
    <row r="276" spans="2:8" x14ac:dyDescent="0.25">
      <c r="B276">
        <v>38593</v>
      </c>
      <c r="C276" t="s">
        <v>30</v>
      </c>
      <c r="D276" t="s">
        <v>37</v>
      </c>
      <c r="E276">
        <v>11300</v>
      </c>
      <c r="F276">
        <v>2020</v>
      </c>
      <c r="G276" t="s">
        <v>12</v>
      </c>
      <c r="H276">
        <f>VLOOKUP(Sales[Customer Name],Cust[],2,0)</f>
        <v>105</v>
      </c>
    </row>
    <row r="277" spans="2:8" x14ac:dyDescent="0.25">
      <c r="B277">
        <v>39017</v>
      </c>
      <c r="C277" t="s">
        <v>38</v>
      </c>
      <c r="D277" t="s">
        <v>41</v>
      </c>
      <c r="E277">
        <v>12750</v>
      </c>
      <c r="F277">
        <v>2840</v>
      </c>
      <c r="G277" t="s">
        <v>11</v>
      </c>
      <c r="H277">
        <f>VLOOKUP(Sales[Customer Name],Cust[],2,0)</f>
        <v>107</v>
      </c>
    </row>
    <row r="278" spans="2:8" x14ac:dyDescent="0.25">
      <c r="B278">
        <v>39242</v>
      </c>
      <c r="C278" t="s">
        <v>32</v>
      </c>
      <c r="D278" t="s">
        <v>41</v>
      </c>
      <c r="E278">
        <v>13150</v>
      </c>
      <c r="F278">
        <v>2400</v>
      </c>
      <c r="G278" t="s">
        <v>11</v>
      </c>
      <c r="H278">
        <f>VLOOKUP(Sales[Customer Name],Cust[],2,0)</f>
        <v>107</v>
      </c>
    </row>
    <row r="279" spans="2:8" x14ac:dyDescent="0.25">
      <c r="B279">
        <v>39225</v>
      </c>
      <c r="C279" t="s">
        <v>0</v>
      </c>
      <c r="D279" t="s">
        <v>29</v>
      </c>
      <c r="E279">
        <v>14800</v>
      </c>
      <c r="F279">
        <v>2260</v>
      </c>
      <c r="G279" t="s">
        <v>12</v>
      </c>
      <c r="H279">
        <f>VLOOKUP(Sales[Customer Name],Cust[],2,0)</f>
        <v>101</v>
      </c>
    </row>
    <row r="280" spans="2:8" x14ac:dyDescent="0.25">
      <c r="B280">
        <v>39487</v>
      </c>
      <c r="C280" t="s">
        <v>44</v>
      </c>
      <c r="D280" t="s">
        <v>37</v>
      </c>
      <c r="E280">
        <v>11750</v>
      </c>
      <c r="F280">
        <v>3180</v>
      </c>
      <c r="G280" t="s">
        <v>10</v>
      </c>
      <c r="H280">
        <f>VLOOKUP(Sales[Customer Name],Cust[],2,0)</f>
        <v>105</v>
      </c>
    </row>
    <row r="281" spans="2:8" x14ac:dyDescent="0.25">
      <c r="B281">
        <v>38691</v>
      </c>
      <c r="C281" t="s">
        <v>44</v>
      </c>
      <c r="D281" t="s">
        <v>47</v>
      </c>
      <c r="E281">
        <v>14550</v>
      </c>
      <c r="F281">
        <v>4420</v>
      </c>
      <c r="G281" t="s">
        <v>11</v>
      </c>
      <c r="H281">
        <f>VLOOKUP(Sales[Customer Name],Cust[],2,0)</f>
        <v>111</v>
      </c>
    </row>
    <row r="282" spans="2:8" x14ac:dyDescent="0.25">
      <c r="B282">
        <v>38947</v>
      </c>
      <c r="C282" t="s">
        <v>0</v>
      </c>
      <c r="D282" t="s">
        <v>47</v>
      </c>
      <c r="E282">
        <v>11550</v>
      </c>
      <c r="F282">
        <v>4800</v>
      </c>
      <c r="G282" t="s">
        <v>10</v>
      </c>
      <c r="H282">
        <f>VLOOKUP(Sales[Customer Name],Cust[],2,0)</f>
        <v>111</v>
      </c>
    </row>
    <row r="283" spans="2:8" x14ac:dyDescent="0.25">
      <c r="B283">
        <v>39495</v>
      </c>
      <c r="C283" t="s">
        <v>32</v>
      </c>
      <c r="D283" t="s">
        <v>39</v>
      </c>
      <c r="E283">
        <v>11050</v>
      </c>
      <c r="F283">
        <v>3020</v>
      </c>
      <c r="G283" t="s">
        <v>11</v>
      </c>
      <c r="H283">
        <f>VLOOKUP(Sales[Customer Name],Cust[],2,0)</f>
        <v>106</v>
      </c>
    </row>
    <row r="284" spans="2:8" x14ac:dyDescent="0.25">
      <c r="B284">
        <v>38672</v>
      </c>
      <c r="C284" t="s">
        <v>40</v>
      </c>
      <c r="D284" t="s">
        <v>33</v>
      </c>
      <c r="E284">
        <v>13400</v>
      </c>
      <c r="F284">
        <v>4240</v>
      </c>
      <c r="G284" t="s">
        <v>9</v>
      </c>
      <c r="H284">
        <f>VLOOKUP(Sales[Customer Name],Cust[],2,0)</f>
        <v>103</v>
      </c>
    </row>
    <row r="285" spans="2:8" x14ac:dyDescent="0.25">
      <c r="B285">
        <v>38855</v>
      </c>
      <c r="C285" t="s">
        <v>34</v>
      </c>
      <c r="D285" t="s">
        <v>43</v>
      </c>
      <c r="E285">
        <v>12450</v>
      </c>
      <c r="F285">
        <v>2900</v>
      </c>
      <c r="G285" t="s">
        <v>9</v>
      </c>
      <c r="H285">
        <f>VLOOKUP(Sales[Customer Name],Cust[],2,0)</f>
        <v>108</v>
      </c>
    </row>
    <row r="286" spans="2:8" x14ac:dyDescent="0.25">
      <c r="B286">
        <v>39276</v>
      </c>
      <c r="C286" t="s">
        <v>32</v>
      </c>
      <c r="D286" t="s">
        <v>47</v>
      </c>
      <c r="E286">
        <v>10850</v>
      </c>
      <c r="F286">
        <v>2240</v>
      </c>
      <c r="G286" t="s">
        <v>9</v>
      </c>
      <c r="H286">
        <f>VLOOKUP(Sales[Customer Name],Cust[],2,0)</f>
        <v>111</v>
      </c>
    </row>
    <row r="287" spans="2:8" x14ac:dyDescent="0.25">
      <c r="B287">
        <v>39009</v>
      </c>
      <c r="C287" t="s">
        <v>38</v>
      </c>
      <c r="D287" t="s">
        <v>37</v>
      </c>
      <c r="E287">
        <v>12550</v>
      </c>
      <c r="F287">
        <v>2180</v>
      </c>
      <c r="G287" t="s">
        <v>11</v>
      </c>
      <c r="H287">
        <f>VLOOKUP(Sales[Customer Name],Cust[],2,0)</f>
        <v>105</v>
      </c>
    </row>
    <row r="288" spans="2:8" x14ac:dyDescent="0.25">
      <c r="B288">
        <v>38730</v>
      </c>
      <c r="C288" t="s">
        <v>30</v>
      </c>
      <c r="D288" t="s">
        <v>39</v>
      </c>
      <c r="E288">
        <v>13850</v>
      </c>
      <c r="F288">
        <v>5580</v>
      </c>
      <c r="G288" t="s">
        <v>9</v>
      </c>
      <c r="H288">
        <f>VLOOKUP(Sales[Customer Name],Cust[],2,0)</f>
        <v>106</v>
      </c>
    </row>
    <row r="289" spans="2:8" x14ac:dyDescent="0.25">
      <c r="B289">
        <v>38650</v>
      </c>
      <c r="C289" t="s">
        <v>36</v>
      </c>
      <c r="D289" t="s">
        <v>31</v>
      </c>
      <c r="E289">
        <v>12400</v>
      </c>
      <c r="F289">
        <v>2620</v>
      </c>
      <c r="G289" t="s">
        <v>10</v>
      </c>
      <c r="H289">
        <f>VLOOKUP(Sales[Customer Name],Cust[],2,0)</f>
        <v>102</v>
      </c>
    </row>
    <row r="290" spans="2:8" x14ac:dyDescent="0.25">
      <c r="B290">
        <v>39340</v>
      </c>
      <c r="C290" t="s">
        <v>36</v>
      </c>
      <c r="D290" t="s">
        <v>41</v>
      </c>
      <c r="E290">
        <v>11750</v>
      </c>
      <c r="F290">
        <v>2180</v>
      </c>
      <c r="G290" t="s">
        <v>10</v>
      </c>
      <c r="H290">
        <f>VLOOKUP(Sales[Customer Name],Cust[],2,0)</f>
        <v>107</v>
      </c>
    </row>
    <row r="291" spans="2:8" x14ac:dyDescent="0.25">
      <c r="B291">
        <v>38995</v>
      </c>
      <c r="C291" t="s">
        <v>38</v>
      </c>
      <c r="D291" t="s">
        <v>39</v>
      </c>
      <c r="E291">
        <v>11450</v>
      </c>
      <c r="F291">
        <v>3800</v>
      </c>
      <c r="G291" t="s">
        <v>10</v>
      </c>
      <c r="H291">
        <f>VLOOKUP(Sales[Customer Name],Cust[],2,0)</f>
        <v>106</v>
      </c>
    </row>
    <row r="292" spans="2:8" x14ac:dyDescent="0.25">
      <c r="B292">
        <v>39378</v>
      </c>
      <c r="C292" t="s">
        <v>48</v>
      </c>
      <c r="D292" t="s">
        <v>47</v>
      </c>
      <c r="E292">
        <v>13600</v>
      </c>
      <c r="F292">
        <v>3120</v>
      </c>
      <c r="G292" t="s">
        <v>11</v>
      </c>
      <c r="H292">
        <f>VLOOKUP(Sales[Customer Name],Cust[],2,0)</f>
        <v>111</v>
      </c>
    </row>
    <row r="293" spans="2:8" x14ac:dyDescent="0.25">
      <c r="B293">
        <v>38817</v>
      </c>
      <c r="C293" t="s">
        <v>38</v>
      </c>
      <c r="D293" t="s">
        <v>31</v>
      </c>
      <c r="E293">
        <v>13650</v>
      </c>
      <c r="F293">
        <v>5380</v>
      </c>
      <c r="G293" t="s">
        <v>11</v>
      </c>
      <c r="H293">
        <f>VLOOKUP(Sales[Customer Name],Cust[],2,0)</f>
        <v>102</v>
      </c>
    </row>
    <row r="294" spans="2:8" x14ac:dyDescent="0.25">
      <c r="B294">
        <v>39019</v>
      </c>
      <c r="C294" t="s">
        <v>42</v>
      </c>
      <c r="D294" t="s">
        <v>31</v>
      </c>
      <c r="E294">
        <v>12850</v>
      </c>
      <c r="F294">
        <v>2720</v>
      </c>
      <c r="G294" t="s">
        <v>12</v>
      </c>
      <c r="H294">
        <f>VLOOKUP(Sales[Customer Name],Cust[],2,0)</f>
        <v>102</v>
      </c>
    </row>
    <row r="295" spans="2:8" x14ac:dyDescent="0.25">
      <c r="B295">
        <v>39370</v>
      </c>
      <c r="C295" t="s">
        <v>44</v>
      </c>
      <c r="D295" t="s">
        <v>43</v>
      </c>
      <c r="E295">
        <v>10350</v>
      </c>
      <c r="F295">
        <v>2660</v>
      </c>
      <c r="G295" t="s">
        <v>10</v>
      </c>
      <c r="H295">
        <f>VLOOKUP(Sales[Customer Name],Cust[],2,0)</f>
        <v>108</v>
      </c>
    </row>
    <row r="296" spans="2:8" x14ac:dyDescent="0.25">
      <c r="B296">
        <v>38943</v>
      </c>
      <c r="C296" t="s">
        <v>28</v>
      </c>
      <c r="D296" t="s">
        <v>41</v>
      </c>
      <c r="E296">
        <v>12850</v>
      </c>
      <c r="F296">
        <v>5720</v>
      </c>
      <c r="G296" t="s">
        <v>12</v>
      </c>
      <c r="H296">
        <f>VLOOKUP(Sales[Customer Name],Cust[],2,0)</f>
        <v>107</v>
      </c>
    </row>
    <row r="297" spans="2:8" x14ac:dyDescent="0.25">
      <c r="B297">
        <v>38515</v>
      </c>
      <c r="C297" t="s">
        <v>44</v>
      </c>
      <c r="D297" t="s">
        <v>46</v>
      </c>
      <c r="E297">
        <v>10800</v>
      </c>
      <c r="F297">
        <v>2060</v>
      </c>
      <c r="G297" t="s">
        <v>11</v>
      </c>
      <c r="H297">
        <f>VLOOKUP(Sales[Customer Name],Cust[],2,0)</f>
        <v>110</v>
      </c>
    </row>
    <row r="298" spans="2:8" x14ac:dyDescent="0.25">
      <c r="B298">
        <v>38884</v>
      </c>
      <c r="C298" t="s">
        <v>30</v>
      </c>
      <c r="D298" t="s">
        <v>43</v>
      </c>
      <c r="E298">
        <v>12950</v>
      </c>
      <c r="F298">
        <v>4700</v>
      </c>
      <c r="G298" t="s">
        <v>10</v>
      </c>
      <c r="H298">
        <f>VLOOKUP(Sales[Customer Name],Cust[],2,0)</f>
        <v>108</v>
      </c>
    </row>
    <row r="299" spans="2:8" x14ac:dyDescent="0.25">
      <c r="B299">
        <v>38551</v>
      </c>
      <c r="C299" t="s">
        <v>36</v>
      </c>
      <c r="D299" t="s">
        <v>35</v>
      </c>
      <c r="E299">
        <v>10150</v>
      </c>
      <c r="F299">
        <v>5300</v>
      </c>
      <c r="G299" t="s">
        <v>12</v>
      </c>
      <c r="H299">
        <f>VLOOKUP(Sales[Customer Name],Cust[],2,0)</f>
        <v>104</v>
      </c>
    </row>
    <row r="300" spans="2:8" x14ac:dyDescent="0.25">
      <c r="B300">
        <v>39275</v>
      </c>
      <c r="C300" t="s">
        <v>1</v>
      </c>
      <c r="D300" t="s">
        <v>45</v>
      </c>
      <c r="E300">
        <v>10650</v>
      </c>
      <c r="F300">
        <v>5000</v>
      </c>
      <c r="G300" t="s">
        <v>10</v>
      </c>
      <c r="H300">
        <f>VLOOKUP(Sales[Customer Name],Cust[],2,0)</f>
        <v>109</v>
      </c>
    </row>
    <row r="301" spans="2:8" x14ac:dyDescent="0.25">
      <c r="B301">
        <v>38655</v>
      </c>
      <c r="C301" t="s">
        <v>38</v>
      </c>
      <c r="D301" t="s">
        <v>41</v>
      </c>
      <c r="E301">
        <v>10900</v>
      </c>
      <c r="F301">
        <v>4460</v>
      </c>
      <c r="G301" t="s">
        <v>9</v>
      </c>
      <c r="H301">
        <f>VLOOKUP(Sales[Customer Name],Cust[],2,0)</f>
        <v>107</v>
      </c>
    </row>
    <row r="302" spans="2:8" x14ac:dyDescent="0.25">
      <c r="B302">
        <v>38898</v>
      </c>
      <c r="C302" t="s">
        <v>28</v>
      </c>
      <c r="D302" t="s">
        <v>31</v>
      </c>
      <c r="E302">
        <v>11050</v>
      </c>
      <c r="F302">
        <v>4280</v>
      </c>
      <c r="G302" t="s">
        <v>9</v>
      </c>
      <c r="H302">
        <f>VLOOKUP(Sales[Customer Name],Cust[],2,0)</f>
        <v>102</v>
      </c>
    </row>
    <row r="303" spans="2:8" x14ac:dyDescent="0.25">
      <c r="B303">
        <v>39275</v>
      </c>
      <c r="C303" t="s">
        <v>44</v>
      </c>
      <c r="D303" t="s">
        <v>31</v>
      </c>
      <c r="E303">
        <v>13600</v>
      </c>
      <c r="F303">
        <v>4020</v>
      </c>
      <c r="G303" t="s">
        <v>12</v>
      </c>
      <c r="H303">
        <f>VLOOKUP(Sales[Customer Name],Cust[],2,0)</f>
        <v>102</v>
      </c>
    </row>
    <row r="304" spans="2:8" x14ac:dyDescent="0.25">
      <c r="B304">
        <v>38831</v>
      </c>
      <c r="C304" t="s">
        <v>38</v>
      </c>
      <c r="D304" t="s">
        <v>39</v>
      </c>
      <c r="E304">
        <v>11600</v>
      </c>
      <c r="F304">
        <v>2520</v>
      </c>
      <c r="G304" t="s">
        <v>9</v>
      </c>
      <c r="H304">
        <f>VLOOKUP(Sales[Customer Name],Cust[],2,0)</f>
        <v>106</v>
      </c>
    </row>
    <row r="305" spans="2:8" x14ac:dyDescent="0.25">
      <c r="B305">
        <v>38860</v>
      </c>
      <c r="C305" t="s">
        <v>34</v>
      </c>
      <c r="D305" t="s">
        <v>41</v>
      </c>
      <c r="E305">
        <v>13750</v>
      </c>
      <c r="F305">
        <v>4340</v>
      </c>
      <c r="G305" t="s">
        <v>10</v>
      </c>
      <c r="H305">
        <f>VLOOKUP(Sales[Customer Name],Cust[],2,0)</f>
        <v>107</v>
      </c>
    </row>
    <row r="306" spans="2:8" x14ac:dyDescent="0.25">
      <c r="B306">
        <v>39205</v>
      </c>
      <c r="C306" t="s">
        <v>42</v>
      </c>
      <c r="D306" t="s">
        <v>46</v>
      </c>
      <c r="E306">
        <v>14500</v>
      </c>
      <c r="F306">
        <v>4280</v>
      </c>
      <c r="G306" t="s">
        <v>9</v>
      </c>
      <c r="H306">
        <f>VLOOKUP(Sales[Customer Name],Cust[],2,0)</f>
        <v>110</v>
      </c>
    </row>
    <row r="307" spans="2:8" x14ac:dyDescent="0.25">
      <c r="B307">
        <v>39202</v>
      </c>
      <c r="C307" t="s">
        <v>30</v>
      </c>
      <c r="D307" t="s">
        <v>39</v>
      </c>
      <c r="E307">
        <v>14950</v>
      </c>
      <c r="F307">
        <v>3120</v>
      </c>
      <c r="G307" t="s">
        <v>10</v>
      </c>
      <c r="H307">
        <f>VLOOKUP(Sales[Customer Name],Cust[],2,0)</f>
        <v>106</v>
      </c>
    </row>
    <row r="308" spans="2:8" x14ac:dyDescent="0.25">
      <c r="B308">
        <v>38819</v>
      </c>
      <c r="C308" t="s">
        <v>36</v>
      </c>
      <c r="D308" t="s">
        <v>39</v>
      </c>
      <c r="E308">
        <v>13600</v>
      </c>
      <c r="F308">
        <v>3580</v>
      </c>
      <c r="G308" t="s">
        <v>10</v>
      </c>
      <c r="H308">
        <f>VLOOKUP(Sales[Customer Name],Cust[],2,0)</f>
        <v>106</v>
      </c>
    </row>
    <row r="309" spans="2:8" x14ac:dyDescent="0.25">
      <c r="B309">
        <v>38964</v>
      </c>
      <c r="C309" t="s">
        <v>48</v>
      </c>
      <c r="D309" t="s">
        <v>49</v>
      </c>
      <c r="E309">
        <v>11850</v>
      </c>
      <c r="F309">
        <v>5440</v>
      </c>
      <c r="G309" t="s">
        <v>10</v>
      </c>
      <c r="H309">
        <f>VLOOKUP(Sales[Customer Name],Cust[],2,0)</f>
        <v>112</v>
      </c>
    </row>
    <row r="310" spans="2:8" x14ac:dyDescent="0.25">
      <c r="B310">
        <v>39378</v>
      </c>
      <c r="C310" t="s">
        <v>34</v>
      </c>
      <c r="D310" t="s">
        <v>31</v>
      </c>
      <c r="E310">
        <v>10250</v>
      </c>
      <c r="F310">
        <v>4440</v>
      </c>
      <c r="G310" t="s">
        <v>11</v>
      </c>
      <c r="H310">
        <f>VLOOKUP(Sales[Customer Name],Cust[],2,0)</f>
        <v>102</v>
      </c>
    </row>
    <row r="311" spans="2:8" x14ac:dyDescent="0.25">
      <c r="B311">
        <v>38924</v>
      </c>
      <c r="C311" t="s">
        <v>28</v>
      </c>
      <c r="D311" t="s">
        <v>35</v>
      </c>
      <c r="E311">
        <v>11900</v>
      </c>
      <c r="F311">
        <v>5460</v>
      </c>
      <c r="G311" t="s">
        <v>12</v>
      </c>
      <c r="H311">
        <f>VLOOKUP(Sales[Customer Name],Cust[],2,0)</f>
        <v>104</v>
      </c>
    </row>
    <row r="312" spans="2:8" x14ac:dyDescent="0.25">
      <c r="B312">
        <v>39630</v>
      </c>
      <c r="C312" t="s">
        <v>28</v>
      </c>
      <c r="D312" t="s">
        <v>49</v>
      </c>
      <c r="E312">
        <v>13150</v>
      </c>
      <c r="F312">
        <v>4080</v>
      </c>
      <c r="G312" t="s">
        <v>10</v>
      </c>
      <c r="H312">
        <f>VLOOKUP(Sales[Customer Name],Cust[],2,0)</f>
        <v>112</v>
      </c>
    </row>
    <row r="313" spans="2:8" x14ac:dyDescent="0.25">
      <c r="B313">
        <v>38741</v>
      </c>
      <c r="C313" t="s">
        <v>1</v>
      </c>
      <c r="D313" t="s">
        <v>49</v>
      </c>
      <c r="E313">
        <v>13350</v>
      </c>
      <c r="F313">
        <v>4160</v>
      </c>
      <c r="G313" t="s">
        <v>11</v>
      </c>
      <c r="H313">
        <f>VLOOKUP(Sales[Customer Name],Cust[],2,0)</f>
        <v>112</v>
      </c>
    </row>
    <row r="314" spans="2:8" x14ac:dyDescent="0.25">
      <c r="B314">
        <v>39159</v>
      </c>
      <c r="C314" t="s">
        <v>38</v>
      </c>
      <c r="D314" t="s">
        <v>33</v>
      </c>
      <c r="E314">
        <v>12100</v>
      </c>
      <c r="F314">
        <v>3640</v>
      </c>
      <c r="G314" t="s">
        <v>11</v>
      </c>
      <c r="H314">
        <f>VLOOKUP(Sales[Customer Name],Cust[],2,0)</f>
        <v>103</v>
      </c>
    </row>
    <row r="315" spans="2:8" x14ac:dyDescent="0.25">
      <c r="B315">
        <v>39149</v>
      </c>
      <c r="C315" t="s">
        <v>48</v>
      </c>
      <c r="D315" t="s">
        <v>37</v>
      </c>
      <c r="E315">
        <v>11300</v>
      </c>
      <c r="F315">
        <v>3780</v>
      </c>
      <c r="G315" t="s">
        <v>12</v>
      </c>
      <c r="H315">
        <f>VLOOKUP(Sales[Customer Name],Cust[],2,0)</f>
        <v>105</v>
      </c>
    </row>
    <row r="316" spans="2:8" x14ac:dyDescent="0.25">
      <c r="B316">
        <v>38991</v>
      </c>
      <c r="C316" t="s">
        <v>1</v>
      </c>
      <c r="D316" t="s">
        <v>39</v>
      </c>
      <c r="E316">
        <v>12050</v>
      </c>
      <c r="F316">
        <v>4300</v>
      </c>
      <c r="G316" t="s">
        <v>12</v>
      </c>
      <c r="H316">
        <f>VLOOKUP(Sales[Customer Name],Cust[],2,0)</f>
        <v>106</v>
      </c>
    </row>
    <row r="317" spans="2:8" x14ac:dyDescent="0.25">
      <c r="B317">
        <v>39470</v>
      </c>
      <c r="C317" t="s">
        <v>1</v>
      </c>
      <c r="D317" t="s">
        <v>39</v>
      </c>
      <c r="E317">
        <v>15000</v>
      </c>
      <c r="F317">
        <v>5380</v>
      </c>
      <c r="G317" t="s">
        <v>10</v>
      </c>
      <c r="H317">
        <f>VLOOKUP(Sales[Customer Name],Cust[],2,0)</f>
        <v>106</v>
      </c>
    </row>
    <row r="318" spans="2:8" x14ac:dyDescent="0.25">
      <c r="B318">
        <v>39250</v>
      </c>
      <c r="C318" t="s">
        <v>30</v>
      </c>
      <c r="D318" t="s">
        <v>46</v>
      </c>
      <c r="E318">
        <v>14500</v>
      </c>
      <c r="F318">
        <v>4980</v>
      </c>
      <c r="G318" t="s">
        <v>12</v>
      </c>
      <c r="H318">
        <f>VLOOKUP(Sales[Customer Name],Cust[],2,0)</f>
        <v>110</v>
      </c>
    </row>
    <row r="319" spans="2:8" x14ac:dyDescent="0.25">
      <c r="B319">
        <v>38565</v>
      </c>
      <c r="C319" t="s">
        <v>0</v>
      </c>
      <c r="D319" t="s">
        <v>46</v>
      </c>
      <c r="E319">
        <v>13200</v>
      </c>
      <c r="F319">
        <v>5580</v>
      </c>
      <c r="G319" t="s">
        <v>11</v>
      </c>
      <c r="H319">
        <f>VLOOKUP(Sales[Customer Name],Cust[],2,0)</f>
        <v>110</v>
      </c>
    </row>
    <row r="320" spans="2:8" x14ac:dyDescent="0.25">
      <c r="B320">
        <v>38632</v>
      </c>
      <c r="C320" t="s">
        <v>34</v>
      </c>
      <c r="D320" t="s">
        <v>33</v>
      </c>
      <c r="E320">
        <v>14550</v>
      </c>
      <c r="F320">
        <v>3280</v>
      </c>
      <c r="G320" t="s">
        <v>12</v>
      </c>
      <c r="H320">
        <f>VLOOKUP(Sales[Customer Name],Cust[],2,0)</f>
        <v>103</v>
      </c>
    </row>
    <row r="321" spans="2:8" x14ac:dyDescent="0.25">
      <c r="B321">
        <v>39232</v>
      </c>
      <c r="C321" t="s">
        <v>34</v>
      </c>
      <c r="D321" t="s">
        <v>46</v>
      </c>
      <c r="E321">
        <v>10650</v>
      </c>
      <c r="F321">
        <v>4580</v>
      </c>
      <c r="G321" t="s">
        <v>11</v>
      </c>
      <c r="H321">
        <f>VLOOKUP(Sales[Customer Name],Cust[],2,0)</f>
        <v>110</v>
      </c>
    </row>
    <row r="322" spans="2:8" x14ac:dyDescent="0.25">
      <c r="B322">
        <v>39453</v>
      </c>
      <c r="C322" t="s">
        <v>42</v>
      </c>
      <c r="D322" t="s">
        <v>41</v>
      </c>
      <c r="E322">
        <v>13050</v>
      </c>
      <c r="F322">
        <v>2780</v>
      </c>
      <c r="G322" t="s">
        <v>9</v>
      </c>
      <c r="H322">
        <f>VLOOKUP(Sales[Customer Name],Cust[],2,0)</f>
        <v>107</v>
      </c>
    </row>
    <row r="323" spans="2:8" x14ac:dyDescent="0.25">
      <c r="B323">
        <v>38832</v>
      </c>
      <c r="C323" t="s">
        <v>32</v>
      </c>
      <c r="D323" t="s">
        <v>29</v>
      </c>
      <c r="E323">
        <v>13500</v>
      </c>
      <c r="F323">
        <v>4820</v>
      </c>
      <c r="G323" t="s">
        <v>10</v>
      </c>
      <c r="H323">
        <f>VLOOKUP(Sales[Customer Name],Cust[],2,0)</f>
        <v>101</v>
      </c>
    </row>
    <row r="324" spans="2:8" x14ac:dyDescent="0.25">
      <c r="B324">
        <v>39044</v>
      </c>
      <c r="C324" t="s">
        <v>0</v>
      </c>
      <c r="D324" t="s">
        <v>33</v>
      </c>
      <c r="E324">
        <v>11800</v>
      </c>
      <c r="F324">
        <v>2020</v>
      </c>
      <c r="G324" t="s">
        <v>11</v>
      </c>
      <c r="H324">
        <f>VLOOKUP(Sales[Customer Name],Cust[],2,0)</f>
        <v>103</v>
      </c>
    </row>
    <row r="325" spans="2:8" x14ac:dyDescent="0.25">
      <c r="B325">
        <v>38884</v>
      </c>
      <c r="C325" t="s">
        <v>48</v>
      </c>
      <c r="D325" t="s">
        <v>35</v>
      </c>
      <c r="E325">
        <v>14700</v>
      </c>
      <c r="F325">
        <v>3940</v>
      </c>
      <c r="G325" t="s">
        <v>12</v>
      </c>
      <c r="H325">
        <f>VLOOKUP(Sales[Customer Name],Cust[],2,0)</f>
        <v>104</v>
      </c>
    </row>
    <row r="326" spans="2:8" x14ac:dyDescent="0.25">
      <c r="B326">
        <v>39601</v>
      </c>
      <c r="C326" t="s">
        <v>48</v>
      </c>
      <c r="D326" t="s">
        <v>47</v>
      </c>
      <c r="E326">
        <v>12300</v>
      </c>
      <c r="F326">
        <v>4700</v>
      </c>
      <c r="G326" t="s">
        <v>12</v>
      </c>
      <c r="H326">
        <f>VLOOKUP(Sales[Customer Name],Cust[],2,0)</f>
        <v>111</v>
      </c>
    </row>
    <row r="327" spans="2:8" x14ac:dyDescent="0.25">
      <c r="B327">
        <v>38718</v>
      </c>
      <c r="C327" t="s">
        <v>36</v>
      </c>
      <c r="D327" t="s">
        <v>37</v>
      </c>
      <c r="E327">
        <v>13150</v>
      </c>
      <c r="F327">
        <v>3280</v>
      </c>
      <c r="G327" t="s">
        <v>9</v>
      </c>
      <c r="H327">
        <f>VLOOKUP(Sales[Customer Name],Cust[],2,0)</f>
        <v>105</v>
      </c>
    </row>
    <row r="328" spans="2:8" x14ac:dyDescent="0.25">
      <c r="B328">
        <v>38920</v>
      </c>
      <c r="C328" t="s">
        <v>42</v>
      </c>
      <c r="D328" t="s">
        <v>49</v>
      </c>
      <c r="E328">
        <v>10250</v>
      </c>
      <c r="F328">
        <v>5660</v>
      </c>
      <c r="G328" t="s">
        <v>11</v>
      </c>
      <c r="H328">
        <f>VLOOKUP(Sales[Customer Name],Cust[],2,0)</f>
        <v>112</v>
      </c>
    </row>
    <row r="329" spans="2:8" x14ac:dyDescent="0.25">
      <c r="B329">
        <v>39385</v>
      </c>
      <c r="C329" t="s">
        <v>38</v>
      </c>
      <c r="D329" t="s">
        <v>49</v>
      </c>
      <c r="E329">
        <v>12300</v>
      </c>
      <c r="F329">
        <v>3420</v>
      </c>
      <c r="G329" t="s">
        <v>11</v>
      </c>
      <c r="H329">
        <f>VLOOKUP(Sales[Customer Name],Cust[],2,0)</f>
        <v>112</v>
      </c>
    </row>
    <row r="330" spans="2:8" x14ac:dyDescent="0.25">
      <c r="B330">
        <v>39316</v>
      </c>
      <c r="C330" t="s">
        <v>48</v>
      </c>
      <c r="D330" t="s">
        <v>45</v>
      </c>
      <c r="E330">
        <v>14700</v>
      </c>
      <c r="F330">
        <v>5680</v>
      </c>
      <c r="G330" t="s">
        <v>9</v>
      </c>
      <c r="H330">
        <f>VLOOKUP(Sales[Customer Name],Cust[],2,0)</f>
        <v>109</v>
      </c>
    </row>
    <row r="331" spans="2:8" x14ac:dyDescent="0.25">
      <c r="B331">
        <v>38813</v>
      </c>
      <c r="C331" t="s">
        <v>1</v>
      </c>
      <c r="D331" t="s">
        <v>35</v>
      </c>
      <c r="E331">
        <v>14350</v>
      </c>
      <c r="F331">
        <v>5100</v>
      </c>
      <c r="G331" t="s">
        <v>12</v>
      </c>
      <c r="H331">
        <f>VLOOKUP(Sales[Customer Name],Cust[],2,0)</f>
        <v>104</v>
      </c>
    </row>
    <row r="332" spans="2:8" x14ac:dyDescent="0.25">
      <c r="B332">
        <v>38990</v>
      </c>
      <c r="C332" t="s">
        <v>40</v>
      </c>
      <c r="D332" t="s">
        <v>47</v>
      </c>
      <c r="E332">
        <v>12950</v>
      </c>
      <c r="F332">
        <v>4440</v>
      </c>
      <c r="G332" t="s">
        <v>12</v>
      </c>
      <c r="H332">
        <f>VLOOKUP(Sales[Customer Name],Cust[],2,0)</f>
        <v>111</v>
      </c>
    </row>
    <row r="333" spans="2:8" x14ac:dyDescent="0.25">
      <c r="B333">
        <v>39405</v>
      </c>
      <c r="C333" t="s">
        <v>36</v>
      </c>
      <c r="D333" t="s">
        <v>37</v>
      </c>
      <c r="E333">
        <v>13700</v>
      </c>
      <c r="F333">
        <v>2520</v>
      </c>
      <c r="G333" t="s">
        <v>9</v>
      </c>
      <c r="H333">
        <f>VLOOKUP(Sales[Customer Name],Cust[],2,0)</f>
        <v>105</v>
      </c>
    </row>
    <row r="334" spans="2:8" x14ac:dyDescent="0.25">
      <c r="B334">
        <v>38891</v>
      </c>
      <c r="C334" t="s">
        <v>1</v>
      </c>
      <c r="D334" t="s">
        <v>39</v>
      </c>
      <c r="E334">
        <v>13550</v>
      </c>
      <c r="F334">
        <v>5000</v>
      </c>
      <c r="G334" t="s">
        <v>10</v>
      </c>
      <c r="H334">
        <f>VLOOKUP(Sales[Customer Name],Cust[],2,0)</f>
        <v>106</v>
      </c>
    </row>
    <row r="335" spans="2:8" x14ac:dyDescent="0.25">
      <c r="B335">
        <v>38685</v>
      </c>
      <c r="C335" t="s">
        <v>38</v>
      </c>
      <c r="D335" t="s">
        <v>33</v>
      </c>
      <c r="E335">
        <v>11500</v>
      </c>
      <c r="F335">
        <v>4540</v>
      </c>
      <c r="G335" t="s">
        <v>9</v>
      </c>
      <c r="H335">
        <f>VLOOKUP(Sales[Customer Name],Cust[],2,0)</f>
        <v>103</v>
      </c>
    </row>
    <row r="336" spans="2:8" x14ac:dyDescent="0.25">
      <c r="B336">
        <v>38711</v>
      </c>
      <c r="C336" t="s">
        <v>36</v>
      </c>
      <c r="D336" t="s">
        <v>47</v>
      </c>
      <c r="E336">
        <v>11550</v>
      </c>
      <c r="F336">
        <v>5100</v>
      </c>
      <c r="G336" t="s">
        <v>11</v>
      </c>
      <c r="H336">
        <f>VLOOKUP(Sales[Customer Name],Cust[],2,0)</f>
        <v>111</v>
      </c>
    </row>
    <row r="337" spans="2:8" x14ac:dyDescent="0.25">
      <c r="B337">
        <v>39009</v>
      </c>
      <c r="C337" t="s">
        <v>44</v>
      </c>
      <c r="D337" t="s">
        <v>35</v>
      </c>
      <c r="E337">
        <v>13850</v>
      </c>
      <c r="F337">
        <v>5060</v>
      </c>
      <c r="G337" t="s">
        <v>10</v>
      </c>
      <c r="H337">
        <f>VLOOKUP(Sales[Customer Name],Cust[],2,0)</f>
        <v>104</v>
      </c>
    </row>
    <row r="338" spans="2:8" x14ac:dyDescent="0.25">
      <c r="B338">
        <v>38819</v>
      </c>
      <c r="C338" t="s">
        <v>1</v>
      </c>
      <c r="D338" t="s">
        <v>33</v>
      </c>
      <c r="E338">
        <v>14500</v>
      </c>
      <c r="F338">
        <v>5220</v>
      </c>
      <c r="G338" t="s">
        <v>11</v>
      </c>
      <c r="H338">
        <f>VLOOKUP(Sales[Customer Name],Cust[],2,0)</f>
        <v>103</v>
      </c>
    </row>
    <row r="339" spans="2:8" x14ac:dyDescent="0.25">
      <c r="B339">
        <v>39503</v>
      </c>
      <c r="C339" t="s">
        <v>44</v>
      </c>
      <c r="D339" t="s">
        <v>47</v>
      </c>
      <c r="E339">
        <v>13250</v>
      </c>
      <c r="F339">
        <v>4060</v>
      </c>
      <c r="G339" t="s">
        <v>9</v>
      </c>
      <c r="H339">
        <f>VLOOKUP(Sales[Customer Name],Cust[],2,0)</f>
        <v>111</v>
      </c>
    </row>
    <row r="340" spans="2:8" x14ac:dyDescent="0.25">
      <c r="B340">
        <v>39040</v>
      </c>
      <c r="C340" t="s">
        <v>28</v>
      </c>
      <c r="D340" t="s">
        <v>31</v>
      </c>
      <c r="E340">
        <v>10850</v>
      </c>
      <c r="F340">
        <v>2220</v>
      </c>
      <c r="G340" t="s">
        <v>9</v>
      </c>
      <c r="H340">
        <f>VLOOKUP(Sales[Customer Name],Cust[],2,0)</f>
        <v>102</v>
      </c>
    </row>
    <row r="341" spans="2:8" x14ac:dyDescent="0.25">
      <c r="B341">
        <v>39029</v>
      </c>
      <c r="C341" t="s">
        <v>36</v>
      </c>
      <c r="D341" t="s">
        <v>39</v>
      </c>
      <c r="E341">
        <v>10050</v>
      </c>
      <c r="F341">
        <v>4300</v>
      </c>
      <c r="G341" t="s">
        <v>10</v>
      </c>
      <c r="H341">
        <f>VLOOKUP(Sales[Customer Name],Cust[],2,0)</f>
        <v>106</v>
      </c>
    </row>
    <row r="342" spans="2:8" x14ac:dyDescent="0.25">
      <c r="B342">
        <v>39081</v>
      </c>
      <c r="C342" t="s">
        <v>40</v>
      </c>
      <c r="D342" t="s">
        <v>47</v>
      </c>
      <c r="E342">
        <v>13600</v>
      </c>
      <c r="F342">
        <v>5280</v>
      </c>
      <c r="G342" t="s">
        <v>9</v>
      </c>
      <c r="H342">
        <f>VLOOKUP(Sales[Customer Name],Cust[],2,0)</f>
        <v>111</v>
      </c>
    </row>
    <row r="343" spans="2:8" x14ac:dyDescent="0.25">
      <c r="B343">
        <v>38866</v>
      </c>
      <c r="C343" t="s">
        <v>38</v>
      </c>
      <c r="D343" t="s">
        <v>46</v>
      </c>
      <c r="E343">
        <v>12300</v>
      </c>
      <c r="F343">
        <v>2120</v>
      </c>
      <c r="G343" t="s">
        <v>9</v>
      </c>
      <c r="H343">
        <f>VLOOKUP(Sales[Customer Name],Cust[],2,0)</f>
        <v>110</v>
      </c>
    </row>
    <row r="344" spans="2:8" x14ac:dyDescent="0.25">
      <c r="B344">
        <v>39530</v>
      </c>
      <c r="C344" t="s">
        <v>30</v>
      </c>
      <c r="D344" t="s">
        <v>29</v>
      </c>
      <c r="E344">
        <v>14750</v>
      </c>
      <c r="F344">
        <v>4180</v>
      </c>
      <c r="G344" t="s">
        <v>12</v>
      </c>
      <c r="H344">
        <f>VLOOKUP(Sales[Customer Name],Cust[],2,0)</f>
        <v>101</v>
      </c>
    </row>
    <row r="345" spans="2:8" x14ac:dyDescent="0.25">
      <c r="B345">
        <v>38680</v>
      </c>
      <c r="C345" t="s">
        <v>42</v>
      </c>
      <c r="D345" t="s">
        <v>47</v>
      </c>
      <c r="E345">
        <v>11950</v>
      </c>
      <c r="F345">
        <v>4900</v>
      </c>
      <c r="G345" t="s">
        <v>12</v>
      </c>
      <c r="H345">
        <f>VLOOKUP(Sales[Customer Name],Cust[],2,0)</f>
        <v>111</v>
      </c>
    </row>
    <row r="346" spans="2:8" x14ac:dyDescent="0.25">
      <c r="B346">
        <v>38868</v>
      </c>
      <c r="C346" t="s">
        <v>42</v>
      </c>
      <c r="D346" t="s">
        <v>41</v>
      </c>
      <c r="E346">
        <v>12600</v>
      </c>
      <c r="F346">
        <v>2920</v>
      </c>
      <c r="G346" t="s">
        <v>10</v>
      </c>
      <c r="H346">
        <f>VLOOKUP(Sales[Customer Name],Cust[],2,0)</f>
        <v>107</v>
      </c>
    </row>
    <row r="347" spans="2:8" x14ac:dyDescent="0.25">
      <c r="B347">
        <v>38512</v>
      </c>
      <c r="C347" t="s">
        <v>34</v>
      </c>
      <c r="D347" t="s">
        <v>29</v>
      </c>
      <c r="E347">
        <v>12650</v>
      </c>
      <c r="F347">
        <v>3960</v>
      </c>
      <c r="G347" t="s">
        <v>11</v>
      </c>
      <c r="H347">
        <f>VLOOKUP(Sales[Customer Name],Cust[],2,0)</f>
        <v>101</v>
      </c>
    </row>
    <row r="348" spans="2:8" x14ac:dyDescent="0.25">
      <c r="B348">
        <v>39208</v>
      </c>
      <c r="C348" t="s">
        <v>1</v>
      </c>
      <c r="D348" t="s">
        <v>49</v>
      </c>
      <c r="E348">
        <v>11800</v>
      </c>
      <c r="F348">
        <v>4220</v>
      </c>
      <c r="G348" t="s">
        <v>9</v>
      </c>
      <c r="H348">
        <f>VLOOKUP(Sales[Customer Name],Cust[],2,0)</f>
        <v>112</v>
      </c>
    </row>
    <row r="349" spans="2:8" x14ac:dyDescent="0.25">
      <c r="B349">
        <v>39422</v>
      </c>
      <c r="C349" t="s">
        <v>48</v>
      </c>
      <c r="D349" t="s">
        <v>39</v>
      </c>
      <c r="E349">
        <v>13050</v>
      </c>
      <c r="F349">
        <v>3560</v>
      </c>
      <c r="G349" t="s">
        <v>11</v>
      </c>
      <c r="H349">
        <f>VLOOKUP(Sales[Customer Name],Cust[],2,0)</f>
        <v>106</v>
      </c>
    </row>
    <row r="350" spans="2:8" x14ac:dyDescent="0.25">
      <c r="B350">
        <v>38884</v>
      </c>
      <c r="C350" t="s">
        <v>44</v>
      </c>
      <c r="D350" t="s">
        <v>46</v>
      </c>
      <c r="E350">
        <v>11550</v>
      </c>
      <c r="F350">
        <v>3380</v>
      </c>
      <c r="G350" t="s">
        <v>10</v>
      </c>
      <c r="H350">
        <f>VLOOKUP(Sales[Customer Name],Cust[],2,0)</f>
        <v>110</v>
      </c>
    </row>
    <row r="351" spans="2:8" x14ac:dyDescent="0.25">
      <c r="B351">
        <v>39003</v>
      </c>
      <c r="C351" t="s">
        <v>38</v>
      </c>
      <c r="D351" t="s">
        <v>47</v>
      </c>
      <c r="E351">
        <v>14200</v>
      </c>
      <c r="F351">
        <v>3920</v>
      </c>
      <c r="G351" t="s">
        <v>11</v>
      </c>
      <c r="H351">
        <f>VLOOKUP(Sales[Customer Name],Cust[],2,0)</f>
        <v>111</v>
      </c>
    </row>
    <row r="352" spans="2:8" x14ac:dyDescent="0.25">
      <c r="B352">
        <v>39382</v>
      </c>
      <c r="C352" t="s">
        <v>38</v>
      </c>
      <c r="D352" t="s">
        <v>31</v>
      </c>
      <c r="E352">
        <v>11650</v>
      </c>
      <c r="F352">
        <v>3260</v>
      </c>
      <c r="G352" t="s">
        <v>10</v>
      </c>
      <c r="H352">
        <f>VLOOKUP(Sales[Customer Name],Cust[],2,0)</f>
        <v>102</v>
      </c>
    </row>
    <row r="353" spans="2:8" x14ac:dyDescent="0.25">
      <c r="B353">
        <v>39427</v>
      </c>
      <c r="C353" t="s">
        <v>36</v>
      </c>
      <c r="D353" t="s">
        <v>46</v>
      </c>
      <c r="E353">
        <v>10200</v>
      </c>
      <c r="F353">
        <v>4600</v>
      </c>
      <c r="G353" t="s">
        <v>10</v>
      </c>
      <c r="H353">
        <f>VLOOKUP(Sales[Customer Name],Cust[],2,0)</f>
        <v>110</v>
      </c>
    </row>
    <row r="354" spans="2:8" x14ac:dyDescent="0.25">
      <c r="B354">
        <v>39064</v>
      </c>
      <c r="C354" t="s">
        <v>38</v>
      </c>
      <c r="D354" t="s">
        <v>31</v>
      </c>
      <c r="E354">
        <v>15000</v>
      </c>
      <c r="F354">
        <v>3080</v>
      </c>
      <c r="G354" t="s">
        <v>10</v>
      </c>
      <c r="H354">
        <f>VLOOKUP(Sales[Customer Name],Cust[],2,0)</f>
        <v>102</v>
      </c>
    </row>
    <row r="355" spans="2:8" x14ac:dyDescent="0.25">
      <c r="B355">
        <v>39084</v>
      </c>
      <c r="C355" t="s">
        <v>44</v>
      </c>
      <c r="D355" t="s">
        <v>35</v>
      </c>
      <c r="E355">
        <v>12400</v>
      </c>
      <c r="F355">
        <v>5500</v>
      </c>
      <c r="G355" t="s">
        <v>9</v>
      </c>
      <c r="H355">
        <f>VLOOKUP(Sales[Customer Name],Cust[],2,0)</f>
        <v>104</v>
      </c>
    </row>
    <row r="356" spans="2:8" x14ac:dyDescent="0.25">
      <c r="B356">
        <v>39271</v>
      </c>
      <c r="C356" t="s">
        <v>30</v>
      </c>
      <c r="D356" t="s">
        <v>37</v>
      </c>
      <c r="E356">
        <v>11400</v>
      </c>
      <c r="F356">
        <v>5120</v>
      </c>
      <c r="G356" t="s">
        <v>10</v>
      </c>
      <c r="H356">
        <f>VLOOKUP(Sales[Customer Name],Cust[],2,0)</f>
        <v>105</v>
      </c>
    </row>
    <row r="357" spans="2:8" x14ac:dyDescent="0.25">
      <c r="B357">
        <v>38828</v>
      </c>
      <c r="C357" t="s">
        <v>0</v>
      </c>
      <c r="D357" t="s">
        <v>37</v>
      </c>
      <c r="E357">
        <v>12800</v>
      </c>
      <c r="F357">
        <v>3320</v>
      </c>
      <c r="G357" t="s">
        <v>12</v>
      </c>
      <c r="H357">
        <f>VLOOKUP(Sales[Customer Name],Cust[],2,0)</f>
        <v>105</v>
      </c>
    </row>
    <row r="358" spans="2:8" x14ac:dyDescent="0.25">
      <c r="B358">
        <v>39010</v>
      </c>
      <c r="C358" t="s">
        <v>42</v>
      </c>
      <c r="D358" t="s">
        <v>45</v>
      </c>
      <c r="E358">
        <v>10600</v>
      </c>
      <c r="F358">
        <v>5060</v>
      </c>
      <c r="G358" t="s">
        <v>12</v>
      </c>
      <c r="H358">
        <f>VLOOKUP(Sales[Customer Name],Cust[],2,0)</f>
        <v>109</v>
      </c>
    </row>
    <row r="359" spans="2:8" x14ac:dyDescent="0.25">
      <c r="B359">
        <v>39551</v>
      </c>
      <c r="C359" t="s">
        <v>44</v>
      </c>
      <c r="D359" t="s">
        <v>46</v>
      </c>
      <c r="E359">
        <v>12850</v>
      </c>
      <c r="F359">
        <v>2880</v>
      </c>
      <c r="G359" t="s">
        <v>10</v>
      </c>
      <c r="H359">
        <f>VLOOKUP(Sales[Customer Name],Cust[],2,0)</f>
        <v>110</v>
      </c>
    </row>
    <row r="360" spans="2:8" x14ac:dyDescent="0.25">
      <c r="B360">
        <v>38778</v>
      </c>
      <c r="C360" t="s">
        <v>28</v>
      </c>
      <c r="D360" t="s">
        <v>33</v>
      </c>
      <c r="E360">
        <v>13900</v>
      </c>
      <c r="F360">
        <v>4240</v>
      </c>
      <c r="G360" t="s">
        <v>10</v>
      </c>
      <c r="H360">
        <f>VLOOKUP(Sales[Customer Name],Cust[],2,0)</f>
        <v>103</v>
      </c>
    </row>
    <row r="361" spans="2:8" x14ac:dyDescent="0.25">
      <c r="B361">
        <v>38545</v>
      </c>
      <c r="C361" t="s">
        <v>34</v>
      </c>
      <c r="D361" t="s">
        <v>47</v>
      </c>
      <c r="E361">
        <v>14650</v>
      </c>
      <c r="F361">
        <v>5040</v>
      </c>
      <c r="G361" t="s">
        <v>11</v>
      </c>
      <c r="H361">
        <f>VLOOKUP(Sales[Customer Name],Cust[],2,0)</f>
        <v>111</v>
      </c>
    </row>
    <row r="362" spans="2:8" x14ac:dyDescent="0.25">
      <c r="B362">
        <v>39171</v>
      </c>
      <c r="C362" t="s">
        <v>28</v>
      </c>
      <c r="D362" t="s">
        <v>33</v>
      </c>
      <c r="E362">
        <v>13700</v>
      </c>
      <c r="F362">
        <v>4040</v>
      </c>
      <c r="G362" t="s">
        <v>11</v>
      </c>
      <c r="H362">
        <f>VLOOKUP(Sales[Customer Name],Cust[],2,0)</f>
        <v>103</v>
      </c>
    </row>
    <row r="363" spans="2:8" x14ac:dyDescent="0.25">
      <c r="B363">
        <v>38589</v>
      </c>
      <c r="C363" t="s">
        <v>30</v>
      </c>
      <c r="D363" t="s">
        <v>43</v>
      </c>
      <c r="E363">
        <v>14600</v>
      </c>
      <c r="F363">
        <v>5280</v>
      </c>
      <c r="G363" t="s">
        <v>11</v>
      </c>
      <c r="H363">
        <f>VLOOKUP(Sales[Customer Name],Cust[],2,0)</f>
        <v>108</v>
      </c>
    </row>
    <row r="364" spans="2:8" x14ac:dyDescent="0.25">
      <c r="B364">
        <v>39343</v>
      </c>
      <c r="C364" t="s">
        <v>38</v>
      </c>
      <c r="D364" t="s">
        <v>31</v>
      </c>
      <c r="E364">
        <v>11400</v>
      </c>
      <c r="F364">
        <v>3680</v>
      </c>
      <c r="G364" t="s">
        <v>10</v>
      </c>
      <c r="H364">
        <f>VLOOKUP(Sales[Customer Name],Cust[],2,0)</f>
        <v>102</v>
      </c>
    </row>
    <row r="365" spans="2:8" x14ac:dyDescent="0.25">
      <c r="B365">
        <v>38535</v>
      </c>
      <c r="C365" t="s">
        <v>28</v>
      </c>
      <c r="D365" t="s">
        <v>37</v>
      </c>
      <c r="E365">
        <v>10050</v>
      </c>
      <c r="F365">
        <v>3700</v>
      </c>
      <c r="G365" t="s">
        <v>9</v>
      </c>
      <c r="H365">
        <f>VLOOKUP(Sales[Customer Name],Cust[],2,0)</f>
        <v>105</v>
      </c>
    </row>
    <row r="366" spans="2:8" x14ac:dyDescent="0.25">
      <c r="B366">
        <v>38932</v>
      </c>
      <c r="C366" t="s">
        <v>34</v>
      </c>
      <c r="D366" t="s">
        <v>46</v>
      </c>
      <c r="E366">
        <v>10950</v>
      </c>
      <c r="F366">
        <v>5600</v>
      </c>
      <c r="G366" t="s">
        <v>10</v>
      </c>
      <c r="H366">
        <f>VLOOKUP(Sales[Customer Name],Cust[],2,0)</f>
        <v>110</v>
      </c>
    </row>
    <row r="367" spans="2:8" x14ac:dyDescent="0.25">
      <c r="B367">
        <v>39335</v>
      </c>
      <c r="C367" t="s">
        <v>48</v>
      </c>
      <c r="D367" t="s">
        <v>37</v>
      </c>
      <c r="E367">
        <v>12300</v>
      </c>
      <c r="F367">
        <v>2420</v>
      </c>
      <c r="G367" t="s">
        <v>9</v>
      </c>
      <c r="H367">
        <f>VLOOKUP(Sales[Customer Name],Cust[],2,0)</f>
        <v>105</v>
      </c>
    </row>
    <row r="368" spans="2:8" x14ac:dyDescent="0.25">
      <c r="B368">
        <v>39470</v>
      </c>
      <c r="C368" t="s">
        <v>30</v>
      </c>
      <c r="D368" t="s">
        <v>29</v>
      </c>
      <c r="E368">
        <v>10100</v>
      </c>
      <c r="F368">
        <v>3080</v>
      </c>
      <c r="G368" t="s">
        <v>11</v>
      </c>
      <c r="H368">
        <f>VLOOKUP(Sales[Customer Name],Cust[],2,0)</f>
        <v>101</v>
      </c>
    </row>
    <row r="369" spans="2:8" x14ac:dyDescent="0.25">
      <c r="B369">
        <v>38697</v>
      </c>
      <c r="C369" t="s">
        <v>42</v>
      </c>
      <c r="D369" t="s">
        <v>29</v>
      </c>
      <c r="E369">
        <v>13750</v>
      </c>
      <c r="F369">
        <v>3340</v>
      </c>
      <c r="G369" t="s">
        <v>12</v>
      </c>
      <c r="H369">
        <f>VLOOKUP(Sales[Customer Name],Cust[],2,0)</f>
        <v>101</v>
      </c>
    </row>
    <row r="370" spans="2:8" x14ac:dyDescent="0.25">
      <c r="B370">
        <v>38522</v>
      </c>
      <c r="C370" t="s">
        <v>36</v>
      </c>
      <c r="D370" t="s">
        <v>31</v>
      </c>
      <c r="E370">
        <v>14900</v>
      </c>
      <c r="F370">
        <v>4640</v>
      </c>
      <c r="G370" t="s">
        <v>12</v>
      </c>
      <c r="H370">
        <f>VLOOKUP(Sales[Customer Name],Cust[],2,0)</f>
        <v>102</v>
      </c>
    </row>
    <row r="371" spans="2:8" x14ac:dyDescent="0.25">
      <c r="B371">
        <v>38641</v>
      </c>
      <c r="C371" t="s">
        <v>40</v>
      </c>
      <c r="D371" t="s">
        <v>47</v>
      </c>
      <c r="E371">
        <v>13300</v>
      </c>
      <c r="F371">
        <v>3780</v>
      </c>
      <c r="G371" t="s">
        <v>10</v>
      </c>
      <c r="H371">
        <f>VLOOKUP(Sales[Customer Name],Cust[],2,0)</f>
        <v>111</v>
      </c>
    </row>
    <row r="372" spans="2:8" x14ac:dyDescent="0.25">
      <c r="B372">
        <v>39465</v>
      </c>
      <c r="C372" t="s">
        <v>28</v>
      </c>
      <c r="D372" t="s">
        <v>31</v>
      </c>
      <c r="E372">
        <v>13100</v>
      </c>
      <c r="F372">
        <v>2060</v>
      </c>
      <c r="G372" t="s">
        <v>9</v>
      </c>
      <c r="H372">
        <f>VLOOKUP(Sales[Customer Name],Cust[],2,0)</f>
        <v>102</v>
      </c>
    </row>
    <row r="373" spans="2:8" x14ac:dyDescent="0.25">
      <c r="B373">
        <v>39059</v>
      </c>
      <c r="C373" t="s">
        <v>0</v>
      </c>
      <c r="D373" t="s">
        <v>46</v>
      </c>
      <c r="E373">
        <v>10800</v>
      </c>
      <c r="F373">
        <v>2660</v>
      </c>
      <c r="G373" t="s">
        <v>12</v>
      </c>
      <c r="H373">
        <f>VLOOKUP(Sales[Customer Name],Cust[],2,0)</f>
        <v>110</v>
      </c>
    </row>
    <row r="374" spans="2:8" x14ac:dyDescent="0.25">
      <c r="B374">
        <v>38766</v>
      </c>
      <c r="C374" t="s">
        <v>44</v>
      </c>
      <c r="D374" t="s">
        <v>31</v>
      </c>
      <c r="E374">
        <v>10450</v>
      </c>
      <c r="F374">
        <v>3120</v>
      </c>
      <c r="G374" t="s">
        <v>11</v>
      </c>
      <c r="H374">
        <f>VLOOKUP(Sales[Customer Name],Cust[],2,0)</f>
        <v>102</v>
      </c>
    </row>
    <row r="375" spans="2:8" x14ac:dyDescent="0.25">
      <c r="B375">
        <v>39574</v>
      </c>
      <c r="C375" t="s">
        <v>42</v>
      </c>
      <c r="D375" t="s">
        <v>37</v>
      </c>
      <c r="E375">
        <v>14750</v>
      </c>
      <c r="F375">
        <v>2120</v>
      </c>
      <c r="G375" t="s">
        <v>10</v>
      </c>
      <c r="H375">
        <f>VLOOKUP(Sales[Customer Name],Cust[],2,0)</f>
        <v>105</v>
      </c>
    </row>
    <row r="376" spans="2:8" x14ac:dyDescent="0.25">
      <c r="B376">
        <v>39540</v>
      </c>
      <c r="C376" t="s">
        <v>40</v>
      </c>
      <c r="D376" t="s">
        <v>46</v>
      </c>
      <c r="E376">
        <v>14700</v>
      </c>
      <c r="F376">
        <v>3180</v>
      </c>
      <c r="G376" t="s">
        <v>11</v>
      </c>
      <c r="H376">
        <f>VLOOKUP(Sales[Customer Name],Cust[],2,0)</f>
        <v>110</v>
      </c>
    </row>
    <row r="377" spans="2:8" x14ac:dyDescent="0.25">
      <c r="B377">
        <v>39091</v>
      </c>
      <c r="C377" t="s">
        <v>48</v>
      </c>
      <c r="D377" t="s">
        <v>37</v>
      </c>
      <c r="E377">
        <v>14700</v>
      </c>
      <c r="F377">
        <v>3760</v>
      </c>
      <c r="G377" t="s">
        <v>12</v>
      </c>
      <c r="H377">
        <f>VLOOKUP(Sales[Customer Name],Cust[],2,0)</f>
        <v>105</v>
      </c>
    </row>
    <row r="378" spans="2:8" x14ac:dyDescent="0.25">
      <c r="B378">
        <v>38645</v>
      </c>
      <c r="C378" t="s">
        <v>32</v>
      </c>
      <c r="D378" t="s">
        <v>41</v>
      </c>
      <c r="E378">
        <v>12850</v>
      </c>
      <c r="F378">
        <v>5380</v>
      </c>
      <c r="G378" t="s">
        <v>10</v>
      </c>
      <c r="H378">
        <f>VLOOKUP(Sales[Customer Name],Cust[],2,0)</f>
        <v>107</v>
      </c>
    </row>
    <row r="379" spans="2:8" x14ac:dyDescent="0.25">
      <c r="B379">
        <v>39515</v>
      </c>
      <c r="C379" t="s">
        <v>0</v>
      </c>
      <c r="D379" t="s">
        <v>29</v>
      </c>
      <c r="E379">
        <v>11300</v>
      </c>
      <c r="F379">
        <v>5340</v>
      </c>
      <c r="G379" t="s">
        <v>9</v>
      </c>
      <c r="H379">
        <f>VLOOKUP(Sales[Customer Name],Cust[],2,0)</f>
        <v>101</v>
      </c>
    </row>
    <row r="380" spans="2:8" x14ac:dyDescent="0.25">
      <c r="B380">
        <v>39226</v>
      </c>
      <c r="C380" t="s">
        <v>40</v>
      </c>
      <c r="D380" t="s">
        <v>45</v>
      </c>
      <c r="E380">
        <v>12100</v>
      </c>
      <c r="F380">
        <v>4540</v>
      </c>
      <c r="G380" t="s">
        <v>12</v>
      </c>
      <c r="H380">
        <f>VLOOKUP(Sales[Customer Name],Cust[],2,0)</f>
        <v>109</v>
      </c>
    </row>
    <row r="381" spans="2:8" x14ac:dyDescent="0.25">
      <c r="B381">
        <v>39084</v>
      </c>
      <c r="C381" t="s">
        <v>32</v>
      </c>
      <c r="D381" t="s">
        <v>39</v>
      </c>
      <c r="E381">
        <v>13600</v>
      </c>
      <c r="F381">
        <v>2460</v>
      </c>
      <c r="G381" t="s">
        <v>9</v>
      </c>
      <c r="H381">
        <f>VLOOKUP(Sales[Customer Name],Cust[],2,0)</f>
        <v>106</v>
      </c>
    </row>
    <row r="382" spans="2:8" x14ac:dyDescent="0.25">
      <c r="B382">
        <v>39458</v>
      </c>
      <c r="C382" t="s">
        <v>30</v>
      </c>
      <c r="D382" t="s">
        <v>33</v>
      </c>
      <c r="E382">
        <v>10100</v>
      </c>
      <c r="F382">
        <v>2720</v>
      </c>
      <c r="G382" t="s">
        <v>10</v>
      </c>
      <c r="H382">
        <f>VLOOKUP(Sales[Customer Name],Cust[],2,0)</f>
        <v>103</v>
      </c>
    </row>
    <row r="383" spans="2:8" x14ac:dyDescent="0.25">
      <c r="B383">
        <v>39273</v>
      </c>
      <c r="C383" t="s">
        <v>40</v>
      </c>
      <c r="D383" t="s">
        <v>33</v>
      </c>
      <c r="E383">
        <v>13750</v>
      </c>
      <c r="F383">
        <v>4600</v>
      </c>
      <c r="G383" t="s">
        <v>9</v>
      </c>
      <c r="H383">
        <f>VLOOKUP(Sales[Customer Name],Cust[],2,0)</f>
        <v>103</v>
      </c>
    </row>
    <row r="384" spans="2:8" x14ac:dyDescent="0.25">
      <c r="B384">
        <v>39074</v>
      </c>
      <c r="C384" t="s">
        <v>36</v>
      </c>
      <c r="D384" t="s">
        <v>47</v>
      </c>
      <c r="E384">
        <v>10150</v>
      </c>
      <c r="F384">
        <v>3560</v>
      </c>
      <c r="G384" t="s">
        <v>9</v>
      </c>
      <c r="H384">
        <f>VLOOKUP(Sales[Customer Name],Cust[],2,0)</f>
        <v>111</v>
      </c>
    </row>
    <row r="385" spans="2:8" x14ac:dyDescent="0.25">
      <c r="B385">
        <v>39469</v>
      </c>
      <c r="C385" t="s">
        <v>30</v>
      </c>
      <c r="D385" t="s">
        <v>35</v>
      </c>
      <c r="E385">
        <v>13100</v>
      </c>
      <c r="F385">
        <v>2040</v>
      </c>
      <c r="G385" t="s">
        <v>9</v>
      </c>
      <c r="H385">
        <f>VLOOKUP(Sales[Customer Name],Cust[],2,0)</f>
        <v>104</v>
      </c>
    </row>
    <row r="386" spans="2:8" x14ac:dyDescent="0.25">
      <c r="B386">
        <v>38854</v>
      </c>
      <c r="C386" t="s">
        <v>42</v>
      </c>
      <c r="D386" t="s">
        <v>29</v>
      </c>
      <c r="E386">
        <v>10300</v>
      </c>
      <c r="F386">
        <v>4040</v>
      </c>
      <c r="G386" t="s">
        <v>12</v>
      </c>
      <c r="H386">
        <f>VLOOKUP(Sales[Customer Name],Cust[],2,0)</f>
        <v>101</v>
      </c>
    </row>
    <row r="387" spans="2:8" x14ac:dyDescent="0.25">
      <c r="B387">
        <v>39020</v>
      </c>
      <c r="C387" t="s">
        <v>34</v>
      </c>
      <c r="D387" t="s">
        <v>41</v>
      </c>
      <c r="E387">
        <v>11600</v>
      </c>
      <c r="F387">
        <v>2060</v>
      </c>
      <c r="G387" t="s">
        <v>11</v>
      </c>
      <c r="H387">
        <f>VLOOKUP(Sales[Customer Name],Cust[],2,0)</f>
        <v>107</v>
      </c>
    </row>
    <row r="388" spans="2:8" x14ac:dyDescent="0.25">
      <c r="B388">
        <v>38710</v>
      </c>
      <c r="C388" t="s">
        <v>1</v>
      </c>
      <c r="D388" t="s">
        <v>35</v>
      </c>
      <c r="E388">
        <v>12400</v>
      </c>
      <c r="F388">
        <v>4020</v>
      </c>
      <c r="G388" t="s">
        <v>9</v>
      </c>
      <c r="H388">
        <f>VLOOKUP(Sales[Customer Name],Cust[],2,0)</f>
        <v>104</v>
      </c>
    </row>
    <row r="389" spans="2:8" x14ac:dyDescent="0.25">
      <c r="B389">
        <v>39339</v>
      </c>
      <c r="C389" t="s">
        <v>36</v>
      </c>
      <c r="D389" t="s">
        <v>35</v>
      </c>
      <c r="E389">
        <v>14900</v>
      </c>
      <c r="F389">
        <v>2820</v>
      </c>
      <c r="G389" t="s">
        <v>9</v>
      </c>
      <c r="H389">
        <f>VLOOKUP(Sales[Customer Name],Cust[],2,0)</f>
        <v>104</v>
      </c>
    </row>
    <row r="390" spans="2:8" x14ac:dyDescent="0.25">
      <c r="B390">
        <v>39159</v>
      </c>
      <c r="C390" t="s">
        <v>0</v>
      </c>
      <c r="D390" t="s">
        <v>41</v>
      </c>
      <c r="E390">
        <v>10300</v>
      </c>
      <c r="F390">
        <v>4600</v>
      </c>
      <c r="G390" t="s">
        <v>9</v>
      </c>
      <c r="H390">
        <f>VLOOKUP(Sales[Customer Name],Cust[],2,0)</f>
        <v>107</v>
      </c>
    </row>
    <row r="391" spans="2:8" x14ac:dyDescent="0.25">
      <c r="B391">
        <v>39076</v>
      </c>
      <c r="C391" t="s">
        <v>30</v>
      </c>
      <c r="D391" t="s">
        <v>35</v>
      </c>
      <c r="E391">
        <v>13450</v>
      </c>
      <c r="F391">
        <v>3140</v>
      </c>
      <c r="G391" t="s">
        <v>12</v>
      </c>
      <c r="H391">
        <f>VLOOKUP(Sales[Customer Name],Cust[],2,0)</f>
        <v>104</v>
      </c>
    </row>
    <row r="392" spans="2:8" x14ac:dyDescent="0.25">
      <c r="B392">
        <v>39004</v>
      </c>
      <c r="C392" t="s">
        <v>28</v>
      </c>
      <c r="D392" t="s">
        <v>37</v>
      </c>
      <c r="E392">
        <v>13900</v>
      </c>
      <c r="F392">
        <v>3020</v>
      </c>
      <c r="G392" t="s">
        <v>11</v>
      </c>
      <c r="H392">
        <f>VLOOKUP(Sales[Customer Name],Cust[],2,0)</f>
        <v>105</v>
      </c>
    </row>
    <row r="393" spans="2:8" x14ac:dyDescent="0.25">
      <c r="B393">
        <v>39451</v>
      </c>
      <c r="C393" t="s">
        <v>42</v>
      </c>
      <c r="D393" t="s">
        <v>41</v>
      </c>
      <c r="E393">
        <v>10600</v>
      </c>
      <c r="F393">
        <v>4080</v>
      </c>
      <c r="G393" t="s">
        <v>9</v>
      </c>
      <c r="H393">
        <f>VLOOKUP(Sales[Customer Name],Cust[],2,0)</f>
        <v>107</v>
      </c>
    </row>
    <row r="394" spans="2:8" x14ac:dyDescent="0.25">
      <c r="B394">
        <v>39268</v>
      </c>
      <c r="C394" t="s">
        <v>36</v>
      </c>
      <c r="D394" t="s">
        <v>39</v>
      </c>
      <c r="E394">
        <v>13350</v>
      </c>
      <c r="F394">
        <v>4440</v>
      </c>
      <c r="G394" t="s">
        <v>10</v>
      </c>
      <c r="H394">
        <f>VLOOKUP(Sales[Customer Name],Cust[],2,0)</f>
        <v>106</v>
      </c>
    </row>
    <row r="395" spans="2:8" x14ac:dyDescent="0.25">
      <c r="B395">
        <v>39099</v>
      </c>
      <c r="C395" t="s">
        <v>44</v>
      </c>
      <c r="D395" t="s">
        <v>47</v>
      </c>
      <c r="E395">
        <v>11500</v>
      </c>
      <c r="F395">
        <v>2420</v>
      </c>
      <c r="G395" t="s">
        <v>11</v>
      </c>
      <c r="H395">
        <f>VLOOKUP(Sales[Customer Name],Cust[],2,0)</f>
        <v>111</v>
      </c>
    </row>
    <row r="396" spans="2:8" x14ac:dyDescent="0.25">
      <c r="B396">
        <v>39203</v>
      </c>
      <c r="C396" t="s">
        <v>44</v>
      </c>
      <c r="D396" t="s">
        <v>39</v>
      </c>
      <c r="E396">
        <v>12650</v>
      </c>
      <c r="F396">
        <v>4160</v>
      </c>
      <c r="G396" t="s">
        <v>10</v>
      </c>
      <c r="H396">
        <f>VLOOKUP(Sales[Customer Name],Cust[],2,0)</f>
        <v>106</v>
      </c>
    </row>
    <row r="397" spans="2:8" x14ac:dyDescent="0.25">
      <c r="B397">
        <v>38637</v>
      </c>
      <c r="C397" t="s">
        <v>36</v>
      </c>
      <c r="D397" t="s">
        <v>49</v>
      </c>
      <c r="E397">
        <v>10050</v>
      </c>
      <c r="F397">
        <v>3980</v>
      </c>
      <c r="G397" t="s">
        <v>11</v>
      </c>
      <c r="H397">
        <f>VLOOKUP(Sales[Customer Name],Cust[],2,0)</f>
        <v>112</v>
      </c>
    </row>
    <row r="398" spans="2:8" x14ac:dyDescent="0.25">
      <c r="B398">
        <v>39208</v>
      </c>
      <c r="C398" t="s">
        <v>48</v>
      </c>
      <c r="D398" t="s">
        <v>31</v>
      </c>
      <c r="E398">
        <v>14000</v>
      </c>
      <c r="F398">
        <v>4000</v>
      </c>
      <c r="G398" t="s">
        <v>12</v>
      </c>
      <c r="H398">
        <f>VLOOKUP(Sales[Customer Name],Cust[],2,0)</f>
        <v>102</v>
      </c>
    </row>
    <row r="399" spans="2:8" x14ac:dyDescent="0.25">
      <c r="B399">
        <v>39476</v>
      </c>
      <c r="C399" t="s">
        <v>28</v>
      </c>
      <c r="D399" t="s">
        <v>47</v>
      </c>
      <c r="E399">
        <v>13300</v>
      </c>
      <c r="F399">
        <v>3520</v>
      </c>
      <c r="G399" t="s">
        <v>9</v>
      </c>
      <c r="H399">
        <f>VLOOKUP(Sales[Customer Name],Cust[],2,0)</f>
        <v>111</v>
      </c>
    </row>
    <row r="400" spans="2:8" x14ac:dyDescent="0.25">
      <c r="B400">
        <v>38937</v>
      </c>
      <c r="C400" t="s">
        <v>28</v>
      </c>
      <c r="D400" t="s">
        <v>45</v>
      </c>
      <c r="E400">
        <v>14650</v>
      </c>
      <c r="F400">
        <v>4620</v>
      </c>
      <c r="G400" t="s">
        <v>12</v>
      </c>
      <c r="H400">
        <f>VLOOKUP(Sales[Customer Name],Cust[],2,0)</f>
        <v>109</v>
      </c>
    </row>
    <row r="401" spans="2:8" x14ac:dyDescent="0.25">
      <c r="B401">
        <v>38631</v>
      </c>
      <c r="C401" t="s">
        <v>34</v>
      </c>
      <c r="D401" t="s">
        <v>39</v>
      </c>
      <c r="E401">
        <v>10100</v>
      </c>
      <c r="F401">
        <v>3380</v>
      </c>
      <c r="G401" t="s">
        <v>12</v>
      </c>
      <c r="H401">
        <f>VLOOKUP(Sales[Customer Name],Cust[],2,0)</f>
        <v>106</v>
      </c>
    </row>
    <row r="402" spans="2:8" x14ac:dyDescent="0.25">
      <c r="B402">
        <v>38653</v>
      </c>
      <c r="C402" t="s">
        <v>28</v>
      </c>
      <c r="D402" t="s">
        <v>49</v>
      </c>
      <c r="E402">
        <v>10500</v>
      </c>
      <c r="F402">
        <v>2800</v>
      </c>
      <c r="G402" t="s">
        <v>9</v>
      </c>
      <c r="H402">
        <f>VLOOKUP(Sales[Customer Name],Cust[],2,0)</f>
        <v>112</v>
      </c>
    </row>
    <row r="403" spans="2:8" x14ac:dyDescent="0.25">
      <c r="B403">
        <v>38636</v>
      </c>
      <c r="C403" t="s">
        <v>1</v>
      </c>
      <c r="D403" t="s">
        <v>37</v>
      </c>
      <c r="E403">
        <v>10550</v>
      </c>
      <c r="F403">
        <v>2100</v>
      </c>
      <c r="G403" t="s">
        <v>11</v>
      </c>
      <c r="H403">
        <f>VLOOKUP(Sales[Customer Name],Cust[],2,0)</f>
        <v>105</v>
      </c>
    </row>
    <row r="404" spans="2:8" x14ac:dyDescent="0.25">
      <c r="B404">
        <v>38780</v>
      </c>
      <c r="C404" t="s">
        <v>48</v>
      </c>
      <c r="D404" t="s">
        <v>31</v>
      </c>
      <c r="E404">
        <v>13750</v>
      </c>
      <c r="F404">
        <v>4500</v>
      </c>
      <c r="G404" t="s">
        <v>12</v>
      </c>
      <c r="H404">
        <f>VLOOKUP(Sales[Customer Name],Cust[],2,0)</f>
        <v>102</v>
      </c>
    </row>
    <row r="405" spans="2:8" x14ac:dyDescent="0.25">
      <c r="B405">
        <v>39027</v>
      </c>
      <c r="C405" t="s">
        <v>48</v>
      </c>
      <c r="D405" t="s">
        <v>46</v>
      </c>
      <c r="E405">
        <v>10400</v>
      </c>
      <c r="F405">
        <v>3540</v>
      </c>
      <c r="G405" t="s">
        <v>11</v>
      </c>
      <c r="H405">
        <f>VLOOKUP(Sales[Customer Name],Cust[],2,0)</f>
        <v>110</v>
      </c>
    </row>
    <row r="406" spans="2:8" x14ac:dyDescent="0.25">
      <c r="B406">
        <v>39143</v>
      </c>
      <c r="C406" t="s">
        <v>0</v>
      </c>
      <c r="D406" t="s">
        <v>45</v>
      </c>
      <c r="E406">
        <v>13750</v>
      </c>
      <c r="F406">
        <v>2060</v>
      </c>
      <c r="G406" t="s">
        <v>11</v>
      </c>
      <c r="H406">
        <f>VLOOKUP(Sales[Customer Name],Cust[],2,0)</f>
        <v>109</v>
      </c>
    </row>
    <row r="407" spans="2:8" x14ac:dyDescent="0.25">
      <c r="B407">
        <v>38935</v>
      </c>
      <c r="C407" t="s">
        <v>48</v>
      </c>
      <c r="D407" t="s">
        <v>29</v>
      </c>
      <c r="E407">
        <v>14300</v>
      </c>
      <c r="F407">
        <v>2860</v>
      </c>
      <c r="G407" t="s">
        <v>12</v>
      </c>
      <c r="H407">
        <f>VLOOKUP(Sales[Customer Name],Cust[],2,0)</f>
        <v>101</v>
      </c>
    </row>
    <row r="408" spans="2:8" x14ac:dyDescent="0.25">
      <c r="B408">
        <v>39537</v>
      </c>
      <c r="C408" t="s">
        <v>30</v>
      </c>
      <c r="D408" t="s">
        <v>45</v>
      </c>
      <c r="E408">
        <v>10750</v>
      </c>
      <c r="F408">
        <v>4600</v>
      </c>
      <c r="G408" t="s">
        <v>10</v>
      </c>
      <c r="H408">
        <f>VLOOKUP(Sales[Customer Name],Cust[],2,0)</f>
        <v>109</v>
      </c>
    </row>
    <row r="409" spans="2:8" x14ac:dyDescent="0.25">
      <c r="B409">
        <v>38811</v>
      </c>
      <c r="C409" t="s">
        <v>1</v>
      </c>
      <c r="D409" t="s">
        <v>43</v>
      </c>
      <c r="E409">
        <v>13000</v>
      </c>
      <c r="F409">
        <v>5100</v>
      </c>
      <c r="G409" t="s">
        <v>9</v>
      </c>
      <c r="H409">
        <f>VLOOKUP(Sales[Customer Name],Cust[],2,0)</f>
        <v>108</v>
      </c>
    </row>
    <row r="410" spans="2:8" x14ac:dyDescent="0.25">
      <c r="B410">
        <v>38792</v>
      </c>
      <c r="C410" t="s">
        <v>42</v>
      </c>
      <c r="D410" t="s">
        <v>33</v>
      </c>
      <c r="E410">
        <v>11450</v>
      </c>
      <c r="F410">
        <v>2700</v>
      </c>
      <c r="G410" t="s">
        <v>10</v>
      </c>
      <c r="H410">
        <f>VLOOKUP(Sales[Customer Name],Cust[],2,0)</f>
        <v>103</v>
      </c>
    </row>
    <row r="411" spans="2:8" x14ac:dyDescent="0.25">
      <c r="B411">
        <v>39461</v>
      </c>
      <c r="C411" t="s">
        <v>30</v>
      </c>
      <c r="D411" t="s">
        <v>41</v>
      </c>
      <c r="E411">
        <v>12600</v>
      </c>
      <c r="F411">
        <v>3900</v>
      </c>
      <c r="G411" t="s">
        <v>10</v>
      </c>
      <c r="H411">
        <f>VLOOKUP(Sales[Customer Name],Cust[],2,0)</f>
        <v>107</v>
      </c>
    </row>
    <row r="412" spans="2:8" x14ac:dyDescent="0.25">
      <c r="B412">
        <v>38683</v>
      </c>
      <c r="C412" t="s">
        <v>40</v>
      </c>
      <c r="D412" t="s">
        <v>35</v>
      </c>
      <c r="E412">
        <v>11750</v>
      </c>
      <c r="F412">
        <v>4280</v>
      </c>
      <c r="G412" t="s">
        <v>12</v>
      </c>
      <c r="H412">
        <f>VLOOKUP(Sales[Customer Name],Cust[],2,0)</f>
        <v>104</v>
      </c>
    </row>
    <row r="413" spans="2:8" x14ac:dyDescent="0.25">
      <c r="B413">
        <v>39454</v>
      </c>
      <c r="C413" t="s">
        <v>44</v>
      </c>
      <c r="D413" t="s">
        <v>35</v>
      </c>
      <c r="E413">
        <v>14200</v>
      </c>
      <c r="F413">
        <v>5320</v>
      </c>
      <c r="G413" t="s">
        <v>11</v>
      </c>
      <c r="H413">
        <f>VLOOKUP(Sales[Customer Name],Cust[],2,0)</f>
        <v>104</v>
      </c>
    </row>
    <row r="414" spans="2:8" x14ac:dyDescent="0.25">
      <c r="B414">
        <v>39603</v>
      </c>
      <c r="C414" t="s">
        <v>30</v>
      </c>
      <c r="D414" t="s">
        <v>29</v>
      </c>
      <c r="E414">
        <v>10150</v>
      </c>
      <c r="F414">
        <v>2700</v>
      </c>
      <c r="G414" t="s">
        <v>9</v>
      </c>
      <c r="H414">
        <f>VLOOKUP(Sales[Customer Name],Cust[],2,0)</f>
        <v>101</v>
      </c>
    </row>
    <row r="415" spans="2:8" x14ac:dyDescent="0.25">
      <c r="B415">
        <v>39433</v>
      </c>
      <c r="C415" t="s">
        <v>38</v>
      </c>
      <c r="D415" t="s">
        <v>46</v>
      </c>
      <c r="E415">
        <v>13350</v>
      </c>
      <c r="F415">
        <v>2760</v>
      </c>
      <c r="G415" t="s">
        <v>11</v>
      </c>
      <c r="H415">
        <f>VLOOKUP(Sales[Customer Name],Cust[],2,0)</f>
        <v>110</v>
      </c>
    </row>
    <row r="416" spans="2:8" x14ac:dyDescent="0.25">
      <c r="B416">
        <v>38964</v>
      </c>
      <c r="C416" t="s">
        <v>42</v>
      </c>
      <c r="D416" t="s">
        <v>41</v>
      </c>
      <c r="E416">
        <v>13600</v>
      </c>
      <c r="F416">
        <v>4320</v>
      </c>
      <c r="G416" t="s">
        <v>9</v>
      </c>
      <c r="H416">
        <f>VLOOKUP(Sales[Customer Name],Cust[],2,0)</f>
        <v>107</v>
      </c>
    </row>
    <row r="417" spans="2:8" x14ac:dyDescent="0.25">
      <c r="B417">
        <v>38860</v>
      </c>
      <c r="C417" t="s">
        <v>28</v>
      </c>
      <c r="D417" t="s">
        <v>45</v>
      </c>
      <c r="E417">
        <v>10600</v>
      </c>
      <c r="F417">
        <v>2420</v>
      </c>
      <c r="G417" t="s">
        <v>11</v>
      </c>
      <c r="H417">
        <f>VLOOKUP(Sales[Customer Name],Cust[],2,0)</f>
        <v>109</v>
      </c>
    </row>
    <row r="418" spans="2:8" x14ac:dyDescent="0.25">
      <c r="B418">
        <v>38975</v>
      </c>
      <c r="C418" t="s">
        <v>30</v>
      </c>
      <c r="D418" t="s">
        <v>45</v>
      </c>
      <c r="E418">
        <v>12050</v>
      </c>
      <c r="F418">
        <v>2220</v>
      </c>
      <c r="G418" t="s">
        <v>11</v>
      </c>
      <c r="H418">
        <f>VLOOKUP(Sales[Customer Name],Cust[],2,0)</f>
        <v>109</v>
      </c>
    </row>
    <row r="419" spans="2:8" x14ac:dyDescent="0.25">
      <c r="B419">
        <v>39551</v>
      </c>
      <c r="C419" t="s">
        <v>40</v>
      </c>
      <c r="D419" t="s">
        <v>49</v>
      </c>
      <c r="E419">
        <v>14300</v>
      </c>
      <c r="F419">
        <v>3920</v>
      </c>
      <c r="G419" t="s">
        <v>12</v>
      </c>
      <c r="H419">
        <f>VLOOKUP(Sales[Customer Name],Cust[],2,0)</f>
        <v>112</v>
      </c>
    </row>
    <row r="420" spans="2:8" x14ac:dyDescent="0.25">
      <c r="B420">
        <v>39138</v>
      </c>
      <c r="C420" t="s">
        <v>36</v>
      </c>
      <c r="D420" t="s">
        <v>41</v>
      </c>
      <c r="E420">
        <v>14450</v>
      </c>
      <c r="F420">
        <v>4800</v>
      </c>
      <c r="G420" t="s">
        <v>9</v>
      </c>
      <c r="H420">
        <f>VLOOKUP(Sales[Customer Name],Cust[],2,0)</f>
        <v>107</v>
      </c>
    </row>
    <row r="421" spans="2:8" x14ac:dyDescent="0.25">
      <c r="B421">
        <v>39090</v>
      </c>
      <c r="C421" t="s">
        <v>44</v>
      </c>
      <c r="D421" t="s">
        <v>37</v>
      </c>
      <c r="E421">
        <v>11350</v>
      </c>
      <c r="F421">
        <v>2300</v>
      </c>
      <c r="G421" t="s">
        <v>10</v>
      </c>
      <c r="H421">
        <f>VLOOKUP(Sales[Customer Name],Cust[],2,0)</f>
        <v>105</v>
      </c>
    </row>
    <row r="422" spans="2:8" x14ac:dyDescent="0.25">
      <c r="B422">
        <v>39024</v>
      </c>
      <c r="C422" t="s">
        <v>42</v>
      </c>
      <c r="D422" t="s">
        <v>49</v>
      </c>
      <c r="E422">
        <v>13700</v>
      </c>
      <c r="F422">
        <v>3980</v>
      </c>
      <c r="G422" t="s">
        <v>11</v>
      </c>
      <c r="H422">
        <f>VLOOKUP(Sales[Customer Name],Cust[],2,0)</f>
        <v>112</v>
      </c>
    </row>
    <row r="423" spans="2:8" x14ac:dyDescent="0.25">
      <c r="B423">
        <v>39604</v>
      </c>
      <c r="C423" t="s">
        <v>36</v>
      </c>
      <c r="D423" t="s">
        <v>35</v>
      </c>
      <c r="E423">
        <v>10350</v>
      </c>
      <c r="F423">
        <v>2600</v>
      </c>
      <c r="G423" t="s">
        <v>10</v>
      </c>
      <c r="H423">
        <f>VLOOKUP(Sales[Customer Name],Cust[],2,0)</f>
        <v>104</v>
      </c>
    </row>
    <row r="424" spans="2:8" x14ac:dyDescent="0.25">
      <c r="B424">
        <v>38730</v>
      </c>
      <c r="C424" t="s">
        <v>36</v>
      </c>
      <c r="D424" t="s">
        <v>47</v>
      </c>
      <c r="E424">
        <v>14250</v>
      </c>
      <c r="F424">
        <v>2820</v>
      </c>
      <c r="G424" t="s">
        <v>11</v>
      </c>
      <c r="H424">
        <f>VLOOKUP(Sales[Customer Name],Cust[],2,0)</f>
        <v>111</v>
      </c>
    </row>
    <row r="425" spans="2:8" x14ac:dyDescent="0.25">
      <c r="B425">
        <v>39258</v>
      </c>
      <c r="C425" t="s">
        <v>42</v>
      </c>
      <c r="D425" t="s">
        <v>35</v>
      </c>
      <c r="E425">
        <v>13300</v>
      </c>
      <c r="F425">
        <v>5540</v>
      </c>
      <c r="G425" t="s">
        <v>9</v>
      </c>
      <c r="H425">
        <f>VLOOKUP(Sales[Customer Name],Cust[],2,0)</f>
        <v>104</v>
      </c>
    </row>
    <row r="426" spans="2:8" x14ac:dyDescent="0.25">
      <c r="B426">
        <v>39503</v>
      </c>
      <c r="C426" t="s">
        <v>48</v>
      </c>
      <c r="D426" t="s">
        <v>33</v>
      </c>
      <c r="E426">
        <v>14800</v>
      </c>
      <c r="F426">
        <v>5800</v>
      </c>
      <c r="G426" t="s">
        <v>10</v>
      </c>
      <c r="H426">
        <f>VLOOKUP(Sales[Customer Name],Cust[],2,0)</f>
        <v>103</v>
      </c>
    </row>
    <row r="427" spans="2:8" x14ac:dyDescent="0.25">
      <c r="B427">
        <v>39128</v>
      </c>
      <c r="C427" t="s">
        <v>40</v>
      </c>
      <c r="D427" t="s">
        <v>33</v>
      </c>
      <c r="E427">
        <v>14950</v>
      </c>
      <c r="F427">
        <v>5740</v>
      </c>
      <c r="G427" t="s">
        <v>9</v>
      </c>
      <c r="H427">
        <f>VLOOKUP(Sales[Customer Name],Cust[],2,0)</f>
        <v>103</v>
      </c>
    </row>
    <row r="428" spans="2:8" x14ac:dyDescent="0.25">
      <c r="B428">
        <v>39207</v>
      </c>
      <c r="C428" t="s">
        <v>32</v>
      </c>
      <c r="D428" t="s">
        <v>33</v>
      </c>
      <c r="E428">
        <v>12300</v>
      </c>
      <c r="F428">
        <v>3660</v>
      </c>
      <c r="G428" t="s">
        <v>9</v>
      </c>
      <c r="H428">
        <f>VLOOKUP(Sales[Customer Name],Cust[],2,0)</f>
        <v>103</v>
      </c>
    </row>
    <row r="429" spans="2:8" x14ac:dyDescent="0.25">
      <c r="B429">
        <v>39226</v>
      </c>
      <c r="C429" t="s">
        <v>42</v>
      </c>
      <c r="D429" t="s">
        <v>45</v>
      </c>
      <c r="E429">
        <v>11850</v>
      </c>
      <c r="F429">
        <v>2460</v>
      </c>
      <c r="G429" t="s">
        <v>10</v>
      </c>
      <c r="H429">
        <f>VLOOKUP(Sales[Customer Name],Cust[],2,0)</f>
        <v>109</v>
      </c>
    </row>
    <row r="430" spans="2:8" x14ac:dyDescent="0.25">
      <c r="B430">
        <v>39441</v>
      </c>
      <c r="C430" t="s">
        <v>30</v>
      </c>
      <c r="D430" t="s">
        <v>37</v>
      </c>
      <c r="E430">
        <v>12350</v>
      </c>
      <c r="F430">
        <v>2620</v>
      </c>
      <c r="G430" t="s">
        <v>10</v>
      </c>
      <c r="H430">
        <f>VLOOKUP(Sales[Customer Name],Cust[],2,0)</f>
        <v>105</v>
      </c>
    </row>
    <row r="431" spans="2:8" x14ac:dyDescent="0.25">
      <c r="B431">
        <v>39587</v>
      </c>
      <c r="C431" t="s">
        <v>40</v>
      </c>
      <c r="D431" t="s">
        <v>39</v>
      </c>
      <c r="E431">
        <v>10550</v>
      </c>
      <c r="F431">
        <v>3080</v>
      </c>
      <c r="G431" t="s">
        <v>11</v>
      </c>
      <c r="H431">
        <f>VLOOKUP(Sales[Customer Name],Cust[],2,0)</f>
        <v>106</v>
      </c>
    </row>
    <row r="432" spans="2:8" x14ac:dyDescent="0.25">
      <c r="B432">
        <v>38871</v>
      </c>
      <c r="C432" t="s">
        <v>28</v>
      </c>
      <c r="D432" t="s">
        <v>29</v>
      </c>
      <c r="E432">
        <v>14700</v>
      </c>
      <c r="F432">
        <v>4560</v>
      </c>
      <c r="G432" t="s">
        <v>9</v>
      </c>
      <c r="H432">
        <f>VLOOKUP(Sales[Customer Name],Cust[],2,0)</f>
        <v>101</v>
      </c>
    </row>
    <row r="433" spans="2:8" x14ac:dyDescent="0.25">
      <c r="B433">
        <v>39310</v>
      </c>
      <c r="C433" t="s">
        <v>34</v>
      </c>
      <c r="D433" t="s">
        <v>43</v>
      </c>
      <c r="E433">
        <v>11450</v>
      </c>
      <c r="F433">
        <v>3800</v>
      </c>
      <c r="G433" t="s">
        <v>11</v>
      </c>
      <c r="H433">
        <f>VLOOKUP(Sales[Customer Name],Cust[],2,0)</f>
        <v>108</v>
      </c>
    </row>
    <row r="434" spans="2:8" x14ac:dyDescent="0.25">
      <c r="B434">
        <v>39546</v>
      </c>
      <c r="C434" t="s">
        <v>30</v>
      </c>
      <c r="D434" t="s">
        <v>49</v>
      </c>
      <c r="E434">
        <v>14500</v>
      </c>
      <c r="F434">
        <v>5260</v>
      </c>
      <c r="G434" t="s">
        <v>9</v>
      </c>
      <c r="H434">
        <f>VLOOKUP(Sales[Customer Name],Cust[],2,0)</f>
        <v>112</v>
      </c>
    </row>
    <row r="435" spans="2:8" x14ac:dyDescent="0.25">
      <c r="B435">
        <v>38782</v>
      </c>
      <c r="C435" t="s">
        <v>42</v>
      </c>
      <c r="D435" t="s">
        <v>47</v>
      </c>
      <c r="E435">
        <v>12000</v>
      </c>
      <c r="F435">
        <v>3640</v>
      </c>
      <c r="G435" t="s">
        <v>11</v>
      </c>
      <c r="H435">
        <f>VLOOKUP(Sales[Customer Name],Cust[],2,0)</f>
        <v>111</v>
      </c>
    </row>
    <row r="436" spans="2:8" x14ac:dyDescent="0.25">
      <c r="B436">
        <v>39188</v>
      </c>
      <c r="C436" t="s">
        <v>0</v>
      </c>
      <c r="D436" t="s">
        <v>37</v>
      </c>
      <c r="E436">
        <v>14500</v>
      </c>
      <c r="F436">
        <v>5720</v>
      </c>
      <c r="G436" t="s">
        <v>12</v>
      </c>
      <c r="H436">
        <f>VLOOKUP(Sales[Customer Name],Cust[],2,0)</f>
        <v>105</v>
      </c>
    </row>
    <row r="437" spans="2:8" x14ac:dyDescent="0.25">
      <c r="B437">
        <v>38883</v>
      </c>
      <c r="C437" t="s">
        <v>42</v>
      </c>
      <c r="D437" t="s">
        <v>47</v>
      </c>
      <c r="E437">
        <v>12150</v>
      </c>
      <c r="F437">
        <v>3220</v>
      </c>
      <c r="G437" t="s">
        <v>12</v>
      </c>
      <c r="H437">
        <f>VLOOKUP(Sales[Customer Name],Cust[],2,0)</f>
        <v>111</v>
      </c>
    </row>
    <row r="438" spans="2:8" x14ac:dyDescent="0.25">
      <c r="B438">
        <v>38656</v>
      </c>
      <c r="C438" t="s">
        <v>44</v>
      </c>
      <c r="D438" t="s">
        <v>49</v>
      </c>
      <c r="E438">
        <v>12100</v>
      </c>
      <c r="F438">
        <v>2300</v>
      </c>
      <c r="G438" t="s">
        <v>12</v>
      </c>
      <c r="H438">
        <f>VLOOKUP(Sales[Customer Name],Cust[],2,0)</f>
        <v>112</v>
      </c>
    </row>
    <row r="439" spans="2:8" x14ac:dyDescent="0.25">
      <c r="B439">
        <v>39102</v>
      </c>
      <c r="C439" t="s">
        <v>28</v>
      </c>
      <c r="D439" t="s">
        <v>45</v>
      </c>
      <c r="E439">
        <v>11700</v>
      </c>
      <c r="F439">
        <v>2840</v>
      </c>
      <c r="G439" t="s">
        <v>11</v>
      </c>
      <c r="H439">
        <f>VLOOKUP(Sales[Customer Name],Cust[],2,0)</f>
        <v>109</v>
      </c>
    </row>
    <row r="440" spans="2:8" x14ac:dyDescent="0.25">
      <c r="B440">
        <v>39187</v>
      </c>
      <c r="C440" t="s">
        <v>40</v>
      </c>
      <c r="D440" t="s">
        <v>39</v>
      </c>
      <c r="E440">
        <v>12700</v>
      </c>
      <c r="F440">
        <v>2100</v>
      </c>
      <c r="G440" t="s">
        <v>12</v>
      </c>
      <c r="H440">
        <f>VLOOKUP(Sales[Customer Name],Cust[],2,0)</f>
        <v>106</v>
      </c>
    </row>
    <row r="441" spans="2:8" x14ac:dyDescent="0.25">
      <c r="B441">
        <v>39132</v>
      </c>
      <c r="C441" t="s">
        <v>0</v>
      </c>
      <c r="D441" t="s">
        <v>39</v>
      </c>
      <c r="E441">
        <v>10700</v>
      </c>
      <c r="F441">
        <v>2080</v>
      </c>
      <c r="G441" t="s">
        <v>11</v>
      </c>
      <c r="H441">
        <f>VLOOKUP(Sales[Customer Name],Cust[],2,0)</f>
        <v>106</v>
      </c>
    </row>
    <row r="442" spans="2:8" x14ac:dyDescent="0.25">
      <c r="B442">
        <v>39031</v>
      </c>
      <c r="C442" t="s">
        <v>40</v>
      </c>
      <c r="D442" t="s">
        <v>33</v>
      </c>
      <c r="E442">
        <v>13350</v>
      </c>
      <c r="F442">
        <v>2900</v>
      </c>
      <c r="G442" t="s">
        <v>12</v>
      </c>
      <c r="H442">
        <f>VLOOKUP(Sales[Customer Name],Cust[],2,0)</f>
        <v>103</v>
      </c>
    </row>
    <row r="443" spans="2:8" x14ac:dyDescent="0.25">
      <c r="B443">
        <v>38766</v>
      </c>
      <c r="C443" t="s">
        <v>36</v>
      </c>
      <c r="D443" t="s">
        <v>43</v>
      </c>
      <c r="E443">
        <v>11300</v>
      </c>
      <c r="F443">
        <v>2700</v>
      </c>
      <c r="G443" t="s">
        <v>11</v>
      </c>
      <c r="H443">
        <f>VLOOKUP(Sales[Customer Name],Cust[],2,0)</f>
        <v>108</v>
      </c>
    </row>
    <row r="444" spans="2:8" x14ac:dyDescent="0.25">
      <c r="B444">
        <v>39548</v>
      </c>
      <c r="C444" t="s">
        <v>40</v>
      </c>
      <c r="D444" t="s">
        <v>37</v>
      </c>
      <c r="E444">
        <v>12350</v>
      </c>
      <c r="F444">
        <v>5420</v>
      </c>
      <c r="G444" t="s">
        <v>9</v>
      </c>
      <c r="H444">
        <f>VLOOKUP(Sales[Customer Name],Cust[],2,0)</f>
        <v>105</v>
      </c>
    </row>
    <row r="445" spans="2:8" x14ac:dyDescent="0.25">
      <c r="B445">
        <v>39114</v>
      </c>
      <c r="C445" t="s">
        <v>42</v>
      </c>
      <c r="D445" t="s">
        <v>37</v>
      </c>
      <c r="E445">
        <v>12200</v>
      </c>
      <c r="F445">
        <v>3160</v>
      </c>
      <c r="G445" t="s">
        <v>9</v>
      </c>
      <c r="H445">
        <f>VLOOKUP(Sales[Customer Name],Cust[],2,0)</f>
        <v>105</v>
      </c>
    </row>
    <row r="446" spans="2:8" x14ac:dyDescent="0.25">
      <c r="B446">
        <v>38802</v>
      </c>
      <c r="C446" t="s">
        <v>32</v>
      </c>
      <c r="D446" t="s">
        <v>45</v>
      </c>
      <c r="E446">
        <v>12550</v>
      </c>
      <c r="F446">
        <v>3640</v>
      </c>
      <c r="G446" t="s">
        <v>9</v>
      </c>
      <c r="H446">
        <f>VLOOKUP(Sales[Customer Name],Cust[],2,0)</f>
        <v>109</v>
      </c>
    </row>
    <row r="447" spans="2:8" x14ac:dyDescent="0.25">
      <c r="B447">
        <v>38589</v>
      </c>
      <c r="C447" t="s">
        <v>38</v>
      </c>
      <c r="D447" t="s">
        <v>31</v>
      </c>
      <c r="E447">
        <v>10100</v>
      </c>
      <c r="F447">
        <v>2780</v>
      </c>
      <c r="G447" t="s">
        <v>12</v>
      </c>
      <c r="H447">
        <f>VLOOKUP(Sales[Customer Name],Cust[],2,0)</f>
        <v>102</v>
      </c>
    </row>
    <row r="448" spans="2:8" x14ac:dyDescent="0.25">
      <c r="B448">
        <v>39045</v>
      </c>
      <c r="C448" t="s">
        <v>32</v>
      </c>
      <c r="D448" t="s">
        <v>41</v>
      </c>
      <c r="E448">
        <v>14150</v>
      </c>
      <c r="F448">
        <v>3300</v>
      </c>
      <c r="G448" t="s">
        <v>10</v>
      </c>
      <c r="H448">
        <f>VLOOKUP(Sales[Customer Name],Cust[],2,0)</f>
        <v>107</v>
      </c>
    </row>
    <row r="449" spans="2:8" x14ac:dyDescent="0.25">
      <c r="B449">
        <v>39171</v>
      </c>
      <c r="C449" t="s">
        <v>1</v>
      </c>
      <c r="D449" t="s">
        <v>39</v>
      </c>
      <c r="E449">
        <v>12950</v>
      </c>
      <c r="F449">
        <v>2180</v>
      </c>
      <c r="G449" t="s">
        <v>12</v>
      </c>
      <c r="H449">
        <f>VLOOKUP(Sales[Customer Name],Cust[],2,0)</f>
        <v>106</v>
      </c>
    </row>
    <row r="450" spans="2:8" x14ac:dyDescent="0.25">
      <c r="B450">
        <v>38768</v>
      </c>
      <c r="C450" t="s">
        <v>28</v>
      </c>
      <c r="D450" t="s">
        <v>29</v>
      </c>
      <c r="E450">
        <v>13800</v>
      </c>
      <c r="F450">
        <v>3160</v>
      </c>
      <c r="G450" t="s">
        <v>10</v>
      </c>
      <c r="H450">
        <f>VLOOKUP(Sales[Customer Name],Cust[],2,0)</f>
        <v>101</v>
      </c>
    </row>
    <row r="451" spans="2:8" x14ac:dyDescent="0.25">
      <c r="B451">
        <v>39436</v>
      </c>
      <c r="C451" t="s">
        <v>0</v>
      </c>
      <c r="D451" t="s">
        <v>43</v>
      </c>
      <c r="E451">
        <v>11800</v>
      </c>
      <c r="F451">
        <v>4120</v>
      </c>
      <c r="G451" t="s">
        <v>9</v>
      </c>
      <c r="H451">
        <f>VLOOKUP(Sales[Customer Name],Cust[],2,0)</f>
        <v>108</v>
      </c>
    </row>
    <row r="452" spans="2:8" x14ac:dyDescent="0.25">
      <c r="B452">
        <v>38809</v>
      </c>
      <c r="C452" t="s">
        <v>0</v>
      </c>
      <c r="D452" t="s">
        <v>33</v>
      </c>
      <c r="E452">
        <v>10900</v>
      </c>
      <c r="F452">
        <v>2560</v>
      </c>
      <c r="G452" t="s">
        <v>10</v>
      </c>
      <c r="H452">
        <f>VLOOKUP(Sales[Customer Name],Cust[],2,0)</f>
        <v>103</v>
      </c>
    </row>
    <row r="453" spans="2:8" x14ac:dyDescent="0.25">
      <c r="B453">
        <v>38585</v>
      </c>
      <c r="C453" t="s">
        <v>44</v>
      </c>
      <c r="D453" t="s">
        <v>43</v>
      </c>
      <c r="E453">
        <v>13450</v>
      </c>
      <c r="F453">
        <v>2600</v>
      </c>
      <c r="G453" t="s">
        <v>12</v>
      </c>
      <c r="H453">
        <f>VLOOKUP(Sales[Customer Name],Cust[],2,0)</f>
        <v>108</v>
      </c>
    </row>
    <row r="454" spans="2:8" x14ac:dyDescent="0.25">
      <c r="B454">
        <v>38875</v>
      </c>
      <c r="C454" t="s">
        <v>36</v>
      </c>
      <c r="D454" t="s">
        <v>46</v>
      </c>
      <c r="E454">
        <v>10600</v>
      </c>
      <c r="F454">
        <v>3880</v>
      </c>
      <c r="G454" t="s">
        <v>9</v>
      </c>
      <c r="H454">
        <f>VLOOKUP(Sales[Customer Name],Cust[],2,0)</f>
        <v>110</v>
      </c>
    </row>
    <row r="455" spans="2:8" x14ac:dyDescent="0.25">
      <c r="B455">
        <v>38826</v>
      </c>
      <c r="C455" t="s">
        <v>34</v>
      </c>
      <c r="D455" t="s">
        <v>37</v>
      </c>
      <c r="E455">
        <v>14750</v>
      </c>
      <c r="F455">
        <v>2300</v>
      </c>
      <c r="G455" t="s">
        <v>10</v>
      </c>
      <c r="H455">
        <f>VLOOKUP(Sales[Customer Name],Cust[],2,0)</f>
        <v>105</v>
      </c>
    </row>
    <row r="456" spans="2:8" x14ac:dyDescent="0.25">
      <c r="B456">
        <v>39497</v>
      </c>
      <c r="C456" t="s">
        <v>44</v>
      </c>
      <c r="D456" t="s">
        <v>39</v>
      </c>
      <c r="E456">
        <v>12800</v>
      </c>
      <c r="F456">
        <v>4200</v>
      </c>
      <c r="G456" t="s">
        <v>10</v>
      </c>
      <c r="H456">
        <f>VLOOKUP(Sales[Customer Name],Cust[],2,0)</f>
        <v>106</v>
      </c>
    </row>
    <row r="457" spans="2:8" x14ac:dyDescent="0.25">
      <c r="B457">
        <v>38754</v>
      </c>
      <c r="C457" t="s">
        <v>48</v>
      </c>
      <c r="D457" t="s">
        <v>33</v>
      </c>
      <c r="E457">
        <v>12400</v>
      </c>
      <c r="F457">
        <v>4980</v>
      </c>
      <c r="G457" t="s">
        <v>11</v>
      </c>
      <c r="H457">
        <f>VLOOKUP(Sales[Customer Name],Cust[],2,0)</f>
        <v>103</v>
      </c>
    </row>
    <row r="458" spans="2:8" x14ac:dyDescent="0.25">
      <c r="B458">
        <v>38650</v>
      </c>
      <c r="C458" t="s">
        <v>44</v>
      </c>
      <c r="D458" t="s">
        <v>33</v>
      </c>
      <c r="E458">
        <v>13600</v>
      </c>
      <c r="F458">
        <v>4820</v>
      </c>
      <c r="G458" t="s">
        <v>10</v>
      </c>
      <c r="H458">
        <f>VLOOKUP(Sales[Customer Name],Cust[],2,0)</f>
        <v>103</v>
      </c>
    </row>
    <row r="459" spans="2:8" x14ac:dyDescent="0.25">
      <c r="B459">
        <v>39430</v>
      </c>
      <c r="C459" t="s">
        <v>1</v>
      </c>
      <c r="D459" t="s">
        <v>37</v>
      </c>
      <c r="E459">
        <v>11250</v>
      </c>
      <c r="F459">
        <v>3780</v>
      </c>
      <c r="G459" t="s">
        <v>12</v>
      </c>
      <c r="H459">
        <f>VLOOKUP(Sales[Customer Name],Cust[],2,0)</f>
        <v>105</v>
      </c>
    </row>
    <row r="460" spans="2:8" x14ac:dyDescent="0.25">
      <c r="B460">
        <v>38954</v>
      </c>
      <c r="C460" t="s">
        <v>0</v>
      </c>
      <c r="D460" t="s">
        <v>35</v>
      </c>
      <c r="E460">
        <v>11900</v>
      </c>
      <c r="F460">
        <v>2700</v>
      </c>
      <c r="G460" t="s">
        <v>11</v>
      </c>
      <c r="H460">
        <f>VLOOKUP(Sales[Customer Name],Cust[],2,0)</f>
        <v>104</v>
      </c>
    </row>
    <row r="461" spans="2:8" x14ac:dyDescent="0.25">
      <c r="B461">
        <v>38582</v>
      </c>
      <c r="C461" t="s">
        <v>30</v>
      </c>
      <c r="D461" t="s">
        <v>49</v>
      </c>
      <c r="E461">
        <v>11750</v>
      </c>
      <c r="F461">
        <v>5620</v>
      </c>
      <c r="G461" t="s">
        <v>11</v>
      </c>
      <c r="H461">
        <f>VLOOKUP(Sales[Customer Name],Cust[],2,0)</f>
        <v>112</v>
      </c>
    </row>
    <row r="462" spans="2:8" x14ac:dyDescent="0.25">
      <c r="B462">
        <v>39065</v>
      </c>
      <c r="C462" t="s">
        <v>42</v>
      </c>
      <c r="D462" t="s">
        <v>33</v>
      </c>
      <c r="E462">
        <v>12100</v>
      </c>
      <c r="F462">
        <v>2080</v>
      </c>
      <c r="G462" t="s">
        <v>12</v>
      </c>
      <c r="H462">
        <f>VLOOKUP(Sales[Customer Name],Cust[],2,0)</f>
        <v>103</v>
      </c>
    </row>
    <row r="463" spans="2:8" x14ac:dyDescent="0.25">
      <c r="B463">
        <v>39408</v>
      </c>
      <c r="C463" t="s">
        <v>36</v>
      </c>
      <c r="D463" t="s">
        <v>41</v>
      </c>
      <c r="E463">
        <v>13850</v>
      </c>
      <c r="F463">
        <v>5120</v>
      </c>
      <c r="G463" t="s">
        <v>9</v>
      </c>
      <c r="H463">
        <f>VLOOKUP(Sales[Customer Name],Cust[],2,0)</f>
        <v>107</v>
      </c>
    </row>
    <row r="464" spans="2:8" x14ac:dyDescent="0.25">
      <c r="B464">
        <v>39155</v>
      </c>
      <c r="C464" t="s">
        <v>48</v>
      </c>
      <c r="D464" t="s">
        <v>45</v>
      </c>
      <c r="E464">
        <v>10000</v>
      </c>
      <c r="F464">
        <v>3300</v>
      </c>
      <c r="G464" t="s">
        <v>9</v>
      </c>
      <c r="H464">
        <f>VLOOKUP(Sales[Customer Name],Cust[],2,0)</f>
        <v>109</v>
      </c>
    </row>
    <row r="465" spans="2:8" x14ac:dyDescent="0.25">
      <c r="B465">
        <v>38719</v>
      </c>
      <c r="C465" t="s">
        <v>32</v>
      </c>
      <c r="D465" t="s">
        <v>46</v>
      </c>
      <c r="E465">
        <v>13800</v>
      </c>
      <c r="F465">
        <v>3520</v>
      </c>
      <c r="G465" t="s">
        <v>10</v>
      </c>
      <c r="H465">
        <f>VLOOKUP(Sales[Customer Name],Cust[],2,0)</f>
        <v>110</v>
      </c>
    </row>
    <row r="466" spans="2:8" x14ac:dyDescent="0.25">
      <c r="B466">
        <v>39436</v>
      </c>
      <c r="C466" t="s">
        <v>38</v>
      </c>
      <c r="D466" t="s">
        <v>39</v>
      </c>
      <c r="E466">
        <v>10450</v>
      </c>
      <c r="F466">
        <v>4600</v>
      </c>
      <c r="G466" t="s">
        <v>12</v>
      </c>
      <c r="H466">
        <f>VLOOKUP(Sales[Customer Name],Cust[],2,0)</f>
        <v>106</v>
      </c>
    </row>
    <row r="467" spans="2:8" x14ac:dyDescent="0.25">
      <c r="B467">
        <v>38557</v>
      </c>
      <c r="C467" t="s">
        <v>48</v>
      </c>
      <c r="D467" t="s">
        <v>45</v>
      </c>
      <c r="E467">
        <v>12700</v>
      </c>
      <c r="F467">
        <v>5080</v>
      </c>
      <c r="G467" t="s">
        <v>9</v>
      </c>
      <c r="H467">
        <f>VLOOKUP(Sales[Customer Name],Cust[],2,0)</f>
        <v>109</v>
      </c>
    </row>
    <row r="468" spans="2:8" x14ac:dyDescent="0.25">
      <c r="B468">
        <v>39264</v>
      </c>
      <c r="C468" t="s">
        <v>36</v>
      </c>
      <c r="D468" t="s">
        <v>35</v>
      </c>
      <c r="E468">
        <v>13950</v>
      </c>
      <c r="F468">
        <v>2780</v>
      </c>
      <c r="G468" t="s">
        <v>12</v>
      </c>
      <c r="H468">
        <f>VLOOKUP(Sales[Customer Name],Cust[],2,0)</f>
        <v>104</v>
      </c>
    </row>
    <row r="469" spans="2:8" x14ac:dyDescent="0.25">
      <c r="B469">
        <v>38792</v>
      </c>
      <c r="C469" t="s">
        <v>36</v>
      </c>
      <c r="D469" t="s">
        <v>47</v>
      </c>
      <c r="E469">
        <v>11850</v>
      </c>
      <c r="F469">
        <v>3620</v>
      </c>
      <c r="G469" t="s">
        <v>9</v>
      </c>
      <c r="H469">
        <f>VLOOKUP(Sales[Customer Name],Cust[],2,0)</f>
        <v>111</v>
      </c>
    </row>
    <row r="470" spans="2:8" x14ac:dyDescent="0.25">
      <c r="B470">
        <v>39112</v>
      </c>
      <c r="C470" t="s">
        <v>34</v>
      </c>
      <c r="D470" t="s">
        <v>43</v>
      </c>
      <c r="E470">
        <v>14300</v>
      </c>
      <c r="F470">
        <v>2440</v>
      </c>
      <c r="G470" t="s">
        <v>10</v>
      </c>
      <c r="H470">
        <f>VLOOKUP(Sales[Customer Name],Cust[],2,0)</f>
        <v>108</v>
      </c>
    </row>
    <row r="471" spans="2:8" x14ac:dyDescent="0.25">
      <c r="B471">
        <v>39159</v>
      </c>
      <c r="C471" t="s">
        <v>44</v>
      </c>
      <c r="D471" t="s">
        <v>49</v>
      </c>
      <c r="E471">
        <v>12750</v>
      </c>
      <c r="F471">
        <v>5520</v>
      </c>
      <c r="G471" t="s">
        <v>12</v>
      </c>
      <c r="H471">
        <f>VLOOKUP(Sales[Customer Name],Cust[],2,0)</f>
        <v>112</v>
      </c>
    </row>
    <row r="472" spans="2:8" x14ac:dyDescent="0.25">
      <c r="B472">
        <v>38833</v>
      </c>
      <c r="C472" t="s">
        <v>0</v>
      </c>
      <c r="D472" t="s">
        <v>29</v>
      </c>
      <c r="E472">
        <v>10450</v>
      </c>
      <c r="F472">
        <v>2100</v>
      </c>
      <c r="G472" t="s">
        <v>12</v>
      </c>
      <c r="H472">
        <f>VLOOKUP(Sales[Customer Name],Cust[],2,0)</f>
        <v>101</v>
      </c>
    </row>
    <row r="473" spans="2:8" x14ac:dyDescent="0.25">
      <c r="B473">
        <v>38549</v>
      </c>
      <c r="C473" t="s">
        <v>32</v>
      </c>
      <c r="D473" t="s">
        <v>49</v>
      </c>
      <c r="E473">
        <v>13850</v>
      </c>
      <c r="F473">
        <v>3560</v>
      </c>
      <c r="G473" t="s">
        <v>11</v>
      </c>
      <c r="H473">
        <f>VLOOKUP(Sales[Customer Name],Cust[],2,0)</f>
        <v>112</v>
      </c>
    </row>
    <row r="474" spans="2:8" x14ac:dyDescent="0.25">
      <c r="B474">
        <v>38777</v>
      </c>
      <c r="C474" t="s">
        <v>38</v>
      </c>
      <c r="D474" t="s">
        <v>47</v>
      </c>
      <c r="E474">
        <v>12100</v>
      </c>
      <c r="F474">
        <v>5520</v>
      </c>
      <c r="G474" t="s">
        <v>12</v>
      </c>
      <c r="H474">
        <f>VLOOKUP(Sales[Customer Name],Cust[],2,0)</f>
        <v>111</v>
      </c>
    </row>
    <row r="475" spans="2:8" x14ac:dyDescent="0.25">
      <c r="B475">
        <v>38502</v>
      </c>
      <c r="C475" t="s">
        <v>40</v>
      </c>
      <c r="D475" t="s">
        <v>43</v>
      </c>
      <c r="E475">
        <v>14900</v>
      </c>
      <c r="F475">
        <v>5480</v>
      </c>
      <c r="G475" t="s">
        <v>10</v>
      </c>
      <c r="H475">
        <f>VLOOKUP(Sales[Customer Name],Cust[],2,0)</f>
        <v>108</v>
      </c>
    </row>
    <row r="476" spans="2:8" x14ac:dyDescent="0.25">
      <c r="B476">
        <v>39460</v>
      </c>
      <c r="C476" t="s">
        <v>44</v>
      </c>
      <c r="D476" t="s">
        <v>43</v>
      </c>
      <c r="E476">
        <v>11350</v>
      </c>
      <c r="F476">
        <v>5340</v>
      </c>
      <c r="G476" t="s">
        <v>10</v>
      </c>
      <c r="H476">
        <f>VLOOKUP(Sales[Customer Name],Cust[],2,0)</f>
        <v>108</v>
      </c>
    </row>
    <row r="477" spans="2:8" x14ac:dyDescent="0.25">
      <c r="B477">
        <v>39189</v>
      </c>
      <c r="C477" t="s">
        <v>44</v>
      </c>
      <c r="D477" t="s">
        <v>43</v>
      </c>
      <c r="E477">
        <v>10050</v>
      </c>
      <c r="F477">
        <v>2720</v>
      </c>
      <c r="G477" t="s">
        <v>9</v>
      </c>
      <c r="H477">
        <f>VLOOKUP(Sales[Customer Name],Cust[],2,0)</f>
        <v>108</v>
      </c>
    </row>
    <row r="478" spans="2:8" x14ac:dyDescent="0.25">
      <c r="B478">
        <v>39591</v>
      </c>
      <c r="C478" t="s">
        <v>30</v>
      </c>
      <c r="D478" t="s">
        <v>41</v>
      </c>
      <c r="E478">
        <v>12100</v>
      </c>
      <c r="F478">
        <v>3540</v>
      </c>
      <c r="G478" t="s">
        <v>12</v>
      </c>
      <c r="H478">
        <f>VLOOKUP(Sales[Customer Name],Cust[],2,0)</f>
        <v>107</v>
      </c>
    </row>
    <row r="479" spans="2:8" x14ac:dyDescent="0.25">
      <c r="B479">
        <v>39489</v>
      </c>
      <c r="C479" t="s">
        <v>40</v>
      </c>
      <c r="D479" t="s">
        <v>35</v>
      </c>
      <c r="E479">
        <v>10850</v>
      </c>
      <c r="F479">
        <v>5120</v>
      </c>
      <c r="G479" t="s">
        <v>11</v>
      </c>
      <c r="H479">
        <f>VLOOKUP(Sales[Customer Name],Cust[],2,0)</f>
        <v>104</v>
      </c>
    </row>
    <row r="480" spans="2:8" x14ac:dyDescent="0.25">
      <c r="B480">
        <v>38980</v>
      </c>
      <c r="C480" t="s">
        <v>30</v>
      </c>
      <c r="D480" t="s">
        <v>29</v>
      </c>
      <c r="E480">
        <v>14650</v>
      </c>
      <c r="F480">
        <v>2360</v>
      </c>
      <c r="G480" t="s">
        <v>11</v>
      </c>
      <c r="H480">
        <f>VLOOKUP(Sales[Customer Name],Cust[],2,0)</f>
        <v>101</v>
      </c>
    </row>
    <row r="481" spans="2:8" x14ac:dyDescent="0.25">
      <c r="B481">
        <v>39494</v>
      </c>
      <c r="C481" t="s">
        <v>30</v>
      </c>
      <c r="D481" t="s">
        <v>31</v>
      </c>
      <c r="E481">
        <v>11400</v>
      </c>
      <c r="F481">
        <v>4260</v>
      </c>
      <c r="G481" t="s">
        <v>10</v>
      </c>
      <c r="H481">
        <f>VLOOKUP(Sales[Customer Name],Cust[],2,0)</f>
        <v>102</v>
      </c>
    </row>
    <row r="482" spans="2:8" x14ac:dyDescent="0.25">
      <c r="B482">
        <v>39080</v>
      </c>
      <c r="C482" t="s">
        <v>48</v>
      </c>
      <c r="D482" t="s">
        <v>39</v>
      </c>
      <c r="E482">
        <v>14000</v>
      </c>
      <c r="F482">
        <v>2640</v>
      </c>
      <c r="G482" t="s">
        <v>12</v>
      </c>
      <c r="H482">
        <f>VLOOKUP(Sales[Customer Name],Cust[],2,0)</f>
        <v>106</v>
      </c>
    </row>
    <row r="483" spans="2:8" x14ac:dyDescent="0.25">
      <c r="B483">
        <v>39580</v>
      </c>
      <c r="C483" t="s">
        <v>32</v>
      </c>
      <c r="D483" t="s">
        <v>31</v>
      </c>
      <c r="E483">
        <v>10200</v>
      </c>
      <c r="F483">
        <v>4980</v>
      </c>
      <c r="G483" t="s">
        <v>10</v>
      </c>
      <c r="H483">
        <f>VLOOKUP(Sales[Customer Name],Cust[],2,0)</f>
        <v>102</v>
      </c>
    </row>
    <row r="484" spans="2:8" x14ac:dyDescent="0.25">
      <c r="B484">
        <v>38534</v>
      </c>
      <c r="C484" t="s">
        <v>34</v>
      </c>
      <c r="D484" t="s">
        <v>45</v>
      </c>
      <c r="E484">
        <v>10500</v>
      </c>
      <c r="F484">
        <v>5640</v>
      </c>
      <c r="G484" t="s">
        <v>12</v>
      </c>
      <c r="H484">
        <f>VLOOKUP(Sales[Customer Name],Cust[],2,0)</f>
        <v>109</v>
      </c>
    </row>
    <row r="485" spans="2:8" x14ac:dyDescent="0.25">
      <c r="B485">
        <v>39406</v>
      </c>
      <c r="C485" t="s">
        <v>30</v>
      </c>
      <c r="D485" t="s">
        <v>37</v>
      </c>
      <c r="E485">
        <v>12850</v>
      </c>
      <c r="F485">
        <v>5580</v>
      </c>
      <c r="G485" t="s">
        <v>10</v>
      </c>
      <c r="H485">
        <f>VLOOKUP(Sales[Customer Name],Cust[],2,0)</f>
        <v>105</v>
      </c>
    </row>
    <row r="486" spans="2:8" x14ac:dyDescent="0.25">
      <c r="B486">
        <v>39284</v>
      </c>
      <c r="C486" t="s">
        <v>44</v>
      </c>
      <c r="D486" t="s">
        <v>33</v>
      </c>
      <c r="E486">
        <v>14500</v>
      </c>
      <c r="F486">
        <v>4700</v>
      </c>
      <c r="G486" t="s">
        <v>11</v>
      </c>
      <c r="H486">
        <f>VLOOKUP(Sales[Customer Name],Cust[],2,0)</f>
        <v>103</v>
      </c>
    </row>
    <row r="487" spans="2:8" x14ac:dyDescent="0.25">
      <c r="B487">
        <v>38616</v>
      </c>
      <c r="C487" t="s">
        <v>40</v>
      </c>
      <c r="D487" t="s">
        <v>45</v>
      </c>
      <c r="E487">
        <v>12400</v>
      </c>
      <c r="F487">
        <v>5080</v>
      </c>
      <c r="G487" t="s">
        <v>10</v>
      </c>
      <c r="H487">
        <f>VLOOKUP(Sales[Customer Name],Cust[],2,0)</f>
        <v>109</v>
      </c>
    </row>
    <row r="488" spans="2:8" x14ac:dyDescent="0.25">
      <c r="B488">
        <v>38862</v>
      </c>
      <c r="C488" t="s">
        <v>48</v>
      </c>
      <c r="D488" t="s">
        <v>35</v>
      </c>
      <c r="E488">
        <v>13450</v>
      </c>
      <c r="F488">
        <v>5600</v>
      </c>
      <c r="G488" t="s">
        <v>12</v>
      </c>
      <c r="H488">
        <f>VLOOKUP(Sales[Customer Name],Cust[],2,0)</f>
        <v>104</v>
      </c>
    </row>
    <row r="489" spans="2:8" x14ac:dyDescent="0.25">
      <c r="B489">
        <v>39392</v>
      </c>
      <c r="C489" t="s">
        <v>28</v>
      </c>
      <c r="D489" t="s">
        <v>45</v>
      </c>
      <c r="E489">
        <v>12750</v>
      </c>
      <c r="F489">
        <v>2640</v>
      </c>
      <c r="G489" t="s">
        <v>10</v>
      </c>
      <c r="H489">
        <f>VLOOKUP(Sales[Customer Name],Cust[],2,0)</f>
        <v>109</v>
      </c>
    </row>
    <row r="490" spans="2:8" x14ac:dyDescent="0.25">
      <c r="B490">
        <v>39419</v>
      </c>
      <c r="C490" t="s">
        <v>34</v>
      </c>
      <c r="D490" t="s">
        <v>46</v>
      </c>
      <c r="E490">
        <v>11000</v>
      </c>
      <c r="F490">
        <v>3700</v>
      </c>
      <c r="G490" t="s">
        <v>12</v>
      </c>
      <c r="H490">
        <f>VLOOKUP(Sales[Customer Name],Cust[],2,0)</f>
        <v>110</v>
      </c>
    </row>
    <row r="491" spans="2:8" x14ac:dyDescent="0.25">
      <c r="B491">
        <v>38640</v>
      </c>
      <c r="C491" t="s">
        <v>48</v>
      </c>
      <c r="D491" t="s">
        <v>29</v>
      </c>
      <c r="E491">
        <v>11200</v>
      </c>
      <c r="F491">
        <v>4420</v>
      </c>
      <c r="G491" t="s">
        <v>11</v>
      </c>
      <c r="H491">
        <f>VLOOKUP(Sales[Customer Name],Cust[],2,0)</f>
        <v>101</v>
      </c>
    </row>
    <row r="492" spans="2:8" x14ac:dyDescent="0.25">
      <c r="B492">
        <v>38521</v>
      </c>
      <c r="C492" t="s">
        <v>48</v>
      </c>
      <c r="D492" t="s">
        <v>31</v>
      </c>
      <c r="E492">
        <v>13900</v>
      </c>
      <c r="F492">
        <v>3800</v>
      </c>
      <c r="G492" t="s">
        <v>12</v>
      </c>
      <c r="H492">
        <f>VLOOKUP(Sales[Customer Name],Cust[],2,0)</f>
        <v>102</v>
      </c>
    </row>
    <row r="493" spans="2:8" x14ac:dyDescent="0.25">
      <c r="B493">
        <v>39152</v>
      </c>
      <c r="C493" t="s">
        <v>0</v>
      </c>
      <c r="D493" t="s">
        <v>47</v>
      </c>
      <c r="E493">
        <v>14200</v>
      </c>
      <c r="F493">
        <v>2460</v>
      </c>
      <c r="G493" t="s">
        <v>10</v>
      </c>
      <c r="H493">
        <f>VLOOKUP(Sales[Customer Name],Cust[],2,0)</f>
        <v>111</v>
      </c>
    </row>
    <row r="494" spans="2:8" x14ac:dyDescent="0.25">
      <c r="B494">
        <v>39159</v>
      </c>
      <c r="C494" t="s">
        <v>32</v>
      </c>
      <c r="D494" t="s">
        <v>29</v>
      </c>
      <c r="E494">
        <v>14100</v>
      </c>
      <c r="F494">
        <v>3820</v>
      </c>
      <c r="G494" t="s">
        <v>9</v>
      </c>
      <c r="H494">
        <f>VLOOKUP(Sales[Customer Name],Cust[],2,0)</f>
        <v>101</v>
      </c>
    </row>
    <row r="495" spans="2:8" x14ac:dyDescent="0.25">
      <c r="B495">
        <v>38508</v>
      </c>
      <c r="C495" t="s">
        <v>34</v>
      </c>
      <c r="D495" t="s">
        <v>49</v>
      </c>
      <c r="E495">
        <v>14150</v>
      </c>
      <c r="F495">
        <v>4540</v>
      </c>
      <c r="G495" t="s">
        <v>9</v>
      </c>
      <c r="H495">
        <f>VLOOKUP(Sales[Customer Name],Cust[],2,0)</f>
        <v>112</v>
      </c>
    </row>
    <row r="496" spans="2:8" x14ac:dyDescent="0.25">
      <c r="B496">
        <v>38533</v>
      </c>
      <c r="C496" t="s">
        <v>44</v>
      </c>
      <c r="D496" t="s">
        <v>43</v>
      </c>
      <c r="E496">
        <v>12200</v>
      </c>
      <c r="F496">
        <v>5480</v>
      </c>
      <c r="G496" t="s">
        <v>10</v>
      </c>
      <c r="H496">
        <f>VLOOKUP(Sales[Customer Name],Cust[],2,0)</f>
        <v>108</v>
      </c>
    </row>
    <row r="497" spans="2:8" x14ac:dyDescent="0.25">
      <c r="B497">
        <v>38726</v>
      </c>
      <c r="C497" t="s">
        <v>32</v>
      </c>
      <c r="D497" t="s">
        <v>37</v>
      </c>
      <c r="E497">
        <v>14300</v>
      </c>
      <c r="F497">
        <v>5120</v>
      </c>
      <c r="G497" t="s">
        <v>10</v>
      </c>
      <c r="H497">
        <f>VLOOKUP(Sales[Customer Name],Cust[],2,0)</f>
        <v>105</v>
      </c>
    </row>
    <row r="498" spans="2:8" x14ac:dyDescent="0.25">
      <c r="B498">
        <v>39013</v>
      </c>
      <c r="C498" t="s">
        <v>32</v>
      </c>
      <c r="D498" t="s">
        <v>45</v>
      </c>
      <c r="E498">
        <v>10700</v>
      </c>
      <c r="F498">
        <v>5800</v>
      </c>
      <c r="G498" t="s">
        <v>9</v>
      </c>
      <c r="H498">
        <f>VLOOKUP(Sales[Customer Name],Cust[],2,0)</f>
        <v>109</v>
      </c>
    </row>
    <row r="499" spans="2:8" x14ac:dyDescent="0.25">
      <c r="B499">
        <v>39536</v>
      </c>
      <c r="C499" t="s">
        <v>36</v>
      </c>
      <c r="D499" t="s">
        <v>47</v>
      </c>
      <c r="E499">
        <v>13200</v>
      </c>
      <c r="F499">
        <v>2060</v>
      </c>
      <c r="G499" t="s">
        <v>12</v>
      </c>
      <c r="H499">
        <f>VLOOKUP(Sales[Customer Name],Cust[],2,0)</f>
        <v>111</v>
      </c>
    </row>
    <row r="500" spans="2:8" x14ac:dyDescent="0.25">
      <c r="B500">
        <v>39063</v>
      </c>
      <c r="C500" t="s">
        <v>32</v>
      </c>
      <c r="D500" t="s">
        <v>49</v>
      </c>
      <c r="E500">
        <v>11950</v>
      </c>
      <c r="F500">
        <v>2940</v>
      </c>
      <c r="G500" t="s">
        <v>9</v>
      </c>
      <c r="H500">
        <f>VLOOKUP(Sales[Customer Name],Cust[],2,0)</f>
        <v>112</v>
      </c>
    </row>
    <row r="501" spans="2:8" x14ac:dyDescent="0.25">
      <c r="B501">
        <v>38637</v>
      </c>
      <c r="C501" t="s">
        <v>32</v>
      </c>
      <c r="D501" t="s">
        <v>39</v>
      </c>
      <c r="E501">
        <v>14450</v>
      </c>
      <c r="F501">
        <v>3860</v>
      </c>
      <c r="G501" t="s">
        <v>9</v>
      </c>
      <c r="H501">
        <f>VLOOKUP(Sales[Customer Name],Cust[],2,0)</f>
        <v>106</v>
      </c>
    </row>
    <row r="502" spans="2:8" x14ac:dyDescent="0.25">
      <c r="B502">
        <v>39274</v>
      </c>
      <c r="C502" t="s">
        <v>28</v>
      </c>
      <c r="D502" t="s">
        <v>33</v>
      </c>
      <c r="E502">
        <v>13750</v>
      </c>
      <c r="F502">
        <v>5300</v>
      </c>
      <c r="G502" t="s">
        <v>9</v>
      </c>
      <c r="H502">
        <f>VLOOKUP(Sales[Customer Name],Cust[],2,0)</f>
        <v>103</v>
      </c>
    </row>
    <row r="503" spans="2:8" x14ac:dyDescent="0.25">
      <c r="B503">
        <v>38645</v>
      </c>
      <c r="C503" t="s">
        <v>42</v>
      </c>
      <c r="D503" t="s">
        <v>46</v>
      </c>
      <c r="E503">
        <v>11800</v>
      </c>
      <c r="F503">
        <v>5040</v>
      </c>
      <c r="G503" t="s">
        <v>11</v>
      </c>
      <c r="H503">
        <f>VLOOKUP(Sales[Customer Name],Cust[],2,0)</f>
        <v>110</v>
      </c>
    </row>
    <row r="504" spans="2:8" x14ac:dyDescent="0.25">
      <c r="B504">
        <v>38856</v>
      </c>
      <c r="C504" t="s">
        <v>34</v>
      </c>
      <c r="D504" t="s">
        <v>47</v>
      </c>
      <c r="E504">
        <v>14550</v>
      </c>
      <c r="F504">
        <v>4680</v>
      </c>
      <c r="G504" t="s">
        <v>9</v>
      </c>
      <c r="H504">
        <f>VLOOKUP(Sales[Customer Name],Cust[],2,0)</f>
        <v>111</v>
      </c>
    </row>
    <row r="505" spans="2:8" x14ac:dyDescent="0.25">
      <c r="B505">
        <v>39379</v>
      </c>
      <c r="C505" t="s">
        <v>40</v>
      </c>
      <c r="D505" t="s">
        <v>45</v>
      </c>
      <c r="E505">
        <v>14900</v>
      </c>
      <c r="F505">
        <v>5780</v>
      </c>
      <c r="G505" t="s">
        <v>10</v>
      </c>
      <c r="H505">
        <f>VLOOKUP(Sales[Customer Name],Cust[],2,0)</f>
        <v>109</v>
      </c>
    </row>
    <row r="506" spans="2:8" x14ac:dyDescent="0.25">
      <c r="B506">
        <v>39561</v>
      </c>
      <c r="C506" t="s">
        <v>32</v>
      </c>
      <c r="D506" t="s">
        <v>46</v>
      </c>
      <c r="E506">
        <v>13300</v>
      </c>
      <c r="F506">
        <v>5680</v>
      </c>
      <c r="G506" t="s">
        <v>12</v>
      </c>
      <c r="H506">
        <f>VLOOKUP(Sales[Customer Name],Cust[],2,0)</f>
        <v>110</v>
      </c>
    </row>
    <row r="507" spans="2:8" x14ac:dyDescent="0.25">
      <c r="B507">
        <v>39452</v>
      </c>
      <c r="C507" t="s">
        <v>1</v>
      </c>
      <c r="D507" t="s">
        <v>35</v>
      </c>
      <c r="E507">
        <v>11250</v>
      </c>
      <c r="F507">
        <v>4880</v>
      </c>
      <c r="G507" t="s">
        <v>11</v>
      </c>
      <c r="H507">
        <f>VLOOKUP(Sales[Customer Name],Cust[],2,0)</f>
        <v>104</v>
      </c>
    </row>
    <row r="508" spans="2:8" x14ac:dyDescent="0.25">
      <c r="B508">
        <v>39050</v>
      </c>
      <c r="C508" t="s">
        <v>34</v>
      </c>
      <c r="D508" t="s">
        <v>31</v>
      </c>
      <c r="E508">
        <v>13000</v>
      </c>
      <c r="F508">
        <v>5460</v>
      </c>
      <c r="G508" t="s">
        <v>11</v>
      </c>
      <c r="H508">
        <f>VLOOKUP(Sales[Customer Name],Cust[],2,0)</f>
        <v>102</v>
      </c>
    </row>
    <row r="509" spans="2:8" x14ac:dyDescent="0.25">
      <c r="B509">
        <v>39190</v>
      </c>
      <c r="C509" t="s">
        <v>44</v>
      </c>
      <c r="D509" t="s">
        <v>45</v>
      </c>
      <c r="E509">
        <v>11400</v>
      </c>
      <c r="F509">
        <v>3500</v>
      </c>
      <c r="G509" t="s">
        <v>12</v>
      </c>
      <c r="H509">
        <f>VLOOKUP(Sales[Customer Name],Cust[],2,0)</f>
        <v>109</v>
      </c>
    </row>
    <row r="510" spans="2:8" x14ac:dyDescent="0.25">
      <c r="B510">
        <v>39185</v>
      </c>
      <c r="C510" t="s">
        <v>28</v>
      </c>
      <c r="D510" t="s">
        <v>37</v>
      </c>
      <c r="E510">
        <v>13650</v>
      </c>
      <c r="F510">
        <v>5280</v>
      </c>
      <c r="G510" t="s">
        <v>11</v>
      </c>
      <c r="H510">
        <f>VLOOKUP(Sales[Customer Name],Cust[],2,0)</f>
        <v>105</v>
      </c>
    </row>
    <row r="511" spans="2:8" x14ac:dyDescent="0.25">
      <c r="B511">
        <v>39283</v>
      </c>
      <c r="C511" t="s">
        <v>42</v>
      </c>
      <c r="D511" t="s">
        <v>39</v>
      </c>
      <c r="E511">
        <v>14950</v>
      </c>
      <c r="F511">
        <v>4060</v>
      </c>
      <c r="G511" t="s">
        <v>10</v>
      </c>
      <c r="H511">
        <f>VLOOKUP(Sales[Customer Name],Cust[],2,0)</f>
        <v>106</v>
      </c>
    </row>
    <row r="512" spans="2:8" x14ac:dyDescent="0.25">
      <c r="B512">
        <v>38843</v>
      </c>
      <c r="C512" t="s">
        <v>38</v>
      </c>
      <c r="D512" t="s">
        <v>47</v>
      </c>
      <c r="E512">
        <v>14850</v>
      </c>
      <c r="F512">
        <v>4280</v>
      </c>
      <c r="G512" t="s">
        <v>10</v>
      </c>
      <c r="H512">
        <f>VLOOKUP(Sales[Customer Name],Cust[],2,0)</f>
        <v>111</v>
      </c>
    </row>
    <row r="513" spans="2:8" x14ac:dyDescent="0.25">
      <c r="B513">
        <v>38583</v>
      </c>
      <c r="C513" t="s">
        <v>34</v>
      </c>
      <c r="D513" t="s">
        <v>47</v>
      </c>
      <c r="E513">
        <v>11500</v>
      </c>
      <c r="F513">
        <v>2160</v>
      </c>
      <c r="G513" t="s">
        <v>9</v>
      </c>
      <c r="H513">
        <f>VLOOKUP(Sales[Customer Name],Cust[],2,0)</f>
        <v>111</v>
      </c>
    </row>
    <row r="514" spans="2:8" x14ac:dyDescent="0.25">
      <c r="B514">
        <v>39496</v>
      </c>
      <c r="C514" t="s">
        <v>34</v>
      </c>
      <c r="D514" t="s">
        <v>39</v>
      </c>
      <c r="E514">
        <v>12650</v>
      </c>
      <c r="F514">
        <v>4820</v>
      </c>
      <c r="G514" t="s">
        <v>12</v>
      </c>
      <c r="H514">
        <f>VLOOKUP(Sales[Customer Name],Cust[],2,0)</f>
        <v>106</v>
      </c>
    </row>
    <row r="515" spans="2:8" x14ac:dyDescent="0.25">
      <c r="B515">
        <v>38752</v>
      </c>
      <c r="C515" t="s">
        <v>34</v>
      </c>
      <c r="D515" t="s">
        <v>41</v>
      </c>
      <c r="E515">
        <v>14950</v>
      </c>
      <c r="F515">
        <v>3520</v>
      </c>
      <c r="G515" t="s">
        <v>10</v>
      </c>
      <c r="H515">
        <f>VLOOKUP(Sales[Customer Name],Cust[],2,0)</f>
        <v>107</v>
      </c>
    </row>
    <row r="516" spans="2:8" x14ac:dyDescent="0.25">
      <c r="B516">
        <v>38558</v>
      </c>
      <c r="C516" t="s">
        <v>36</v>
      </c>
      <c r="D516" t="s">
        <v>46</v>
      </c>
      <c r="E516">
        <v>12500</v>
      </c>
      <c r="F516">
        <v>5060</v>
      </c>
      <c r="G516" t="s">
        <v>10</v>
      </c>
      <c r="H516">
        <f>VLOOKUP(Sales[Customer Name],Cust[],2,0)</f>
        <v>110</v>
      </c>
    </row>
    <row r="517" spans="2:8" x14ac:dyDescent="0.25">
      <c r="B517">
        <v>38828</v>
      </c>
      <c r="C517" t="s">
        <v>0</v>
      </c>
      <c r="D517" t="s">
        <v>29</v>
      </c>
      <c r="E517">
        <v>12150</v>
      </c>
      <c r="F517">
        <v>3840</v>
      </c>
      <c r="G517" t="s">
        <v>11</v>
      </c>
      <c r="H517">
        <f>VLOOKUP(Sales[Customer Name],Cust[],2,0)</f>
        <v>101</v>
      </c>
    </row>
    <row r="518" spans="2:8" x14ac:dyDescent="0.25">
      <c r="B518">
        <v>39583</v>
      </c>
      <c r="C518" t="s">
        <v>1</v>
      </c>
      <c r="D518" t="s">
        <v>33</v>
      </c>
      <c r="E518">
        <v>10400</v>
      </c>
      <c r="F518">
        <v>2000</v>
      </c>
      <c r="G518" t="s">
        <v>12</v>
      </c>
      <c r="H518">
        <f>VLOOKUP(Sales[Customer Name],Cust[],2,0)</f>
        <v>103</v>
      </c>
    </row>
    <row r="519" spans="2:8" x14ac:dyDescent="0.25">
      <c r="B519">
        <v>39353</v>
      </c>
      <c r="C519" t="s">
        <v>1</v>
      </c>
      <c r="D519" t="s">
        <v>43</v>
      </c>
      <c r="E519">
        <v>13000</v>
      </c>
      <c r="F519">
        <v>5280</v>
      </c>
      <c r="G519" t="s">
        <v>9</v>
      </c>
      <c r="H519">
        <f>VLOOKUP(Sales[Customer Name],Cust[],2,0)</f>
        <v>108</v>
      </c>
    </row>
    <row r="520" spans="2:8" x14ac:dyDescent="0.25">
      <c r="B520">
        <v>38732</v>
      </c>
      <c r="C520" t="s">
        <v>30</v>
      </c>
      <c r="D520" t="s">
        <v>43</v>
      </c>
      <c r="E520">
        <v>13500</v>
      </c>
      <c r="F520">
        <v>3660</v>
      </c>
      <c r="G520" t="s">
        <v>10</v>
      </c>
      <c r="H520">
        <f>VLOOKUP(Sales[Customer Name],Cust[],2,0)</f>
        <v>108</v>
      </c>
    </row>
    <row r="521" spans="2:8" x14ac:dyDescent="0.25">
      <c r="B521">
        <v>38830</v>
      </c>
      <c r="C521" t="s">
        <v>28</v>
      </c>
      <c r="D521" t="s">
        <v>46</v>
      </c>
      <c r="E521">
        <v>11500</v>
      </c>
      <c r="F521">
        <v>3640</v>
      </c>
      <c r="G521" t="s">
        <v>10</v>
      </c>
      <c r="H521">
        <f>VLOOKUP(Sales[Customer Name],Cust[],2,0)</f>
        <v>110</v>
      </c>
    </row>
    <row r="522" spans="2:8" x14ac:dyDescent="0.25">
      <c r="B522">
        <v>38946</v>
      </c>
      <c r="C522" t="s">
        <v>34</v>
      </c>
      <c r="D522" t="s">
        <v>35</v>
      </c>
      <c r="E522">
        <v>11250</v>
      </c>
      <c r="F522">
        <v>5220</v>
      </c>
      <c r="G522" t="s">
        <v>11</v>
      </c>
      <c r="H522">
        <f>VLOOKUP(Sales[Customer Name],Cust[],2,0)</f>
        <v>104</v>
      </c>
    </row>
    <row r="523" spans="2:8" x14ac:dyDescent="0.25">
      <c r="B523">
        <v>39259</v>
      </c>
      <c r="C523" t="s">
        <v>0</v>
      </c>
      <c r="D523" t="s">
        <v>41</v>
      </c>
      <c r="E523">
        <v>13150</v>
      </c>
      <c r="F523">
        <v>2180</v>
      </c>
      <c r="G523" t="s">
        <v>11</v>
      </c>
      <c r="H523">
        <f>VLOOKUP(Sales[Customer Name],Cust[],2,0)</f>
        <v>107</v>
      </c>
    </row>
    <row r="524" spans="2:8" x14ac:dyDescent="0.25">
      <c r="B524">
        <v>39423</v>
      </c>
      <c r="C524" t="s">
        <v>28</v>
      </c>
      <c r="D524" t="s">
        <v>37</v>
      </c>
      <c r="E524">
        <v>13450</v>
      </c>
      <c r="F524">
        <v>3180</v>
      </c>
      <c r="G524" t="s">
        <v>9</v>
      </c>
      <c r="H524">
        <f>VLOOKUP(Sales[Customer Name],Cust[],2,0)</f>
        <v>105</v>
      </c>
    </row>
    <row r="525" spans="2:8" x14ac:dyDescent="0.25">
      <c r="B525">
        <v>39386</v>
      </c>
      <c r="C525" t="s">
        <v>1</v>
      </c>
      <c r="D525" t="s">
        <v>49</v>
      </c>
      <c r="E525">
        <v>10450</v>
      </c>
      <c r="F525">
        <v>2040</v>
      </c>
      <c r="G525" t="s">
        <v>11</v>
      </c>
      <c r="H525">
        <f>VLOOKUP(Sales[Customer Name],Cust[],2,0)</f>
        <v>112</v>
      </c>
    </row>
    <row r="526" spans="2:8" x14ac:dyDescent="0.25">
      <c r="B526">
        <v>39548</v>
      </c>
      <c r="C526" t="s">
        <v>32</v>
      </c>
      <c r="D526" t="s">
        <v>47</v>
      </c>
      <c r="E526">
        <v>12250</v>
      </c>
      <c r="F526">
        <v>4540</v>
      </c>
      <c r="G526" t="s">
        <v>9</v>
      </c>
      <c r="H526">
        <f>VLOOKUP(Sales[Customer Name],Cust[],2,0)</f>
        <v>111</v>
      </c>
    </row>
    <row r="527" spans="2:8" x14ac:dyDescent="0.25">
      <c r="B527">
        <v>39589</v>
      </c>
      <c r="C527" t="s">
        <v>42</v>
      </c>
      <c r="D527" t="s">
        <v>46</v>
      </c>
      <c r="E527">
        <v>13600</v>
      </c>
      <c r="F527">
        <v>5760</v>
      </c>
      <c r="G527" t="s">
        <v>11</v>
      </c>
      <c r="H527">
        <f>VLOOKUP(Sales[Customer Name],Cust[],2,0)</f>
        <v>110</v>
      </c>
    </row>
    <row r="528" spans="2:8" x14ac:dyDescent="0.25">
      <c r="B528">
        <v>38852</v>
      </c>
      <c r="C528" t="s">
        <v>0</v>
      </c>
      <c r="D528" t="s">
        <v>31</v>
      </c>
      <c r="E528">
        <v>13850</v>
      </c>
      <c r="F528">
        <v>4140</v>
      </c>
      <c r="G528" t="s">
        <v>11</v>
      </c>
      <c r="H528">
        <f>VLOOKUP(Sales[Customer Name],Cust[],2,0)</f>
        <v>102</v>
      </c>
    </row>
    <row r="529" spans="2:8" x14ac:dyDescent="0.25">
      <c r="B529">
        <v>39342</v>
      </c>
      <c r="C529" t="s">
        <v>40</v>
      </c>
      <c r="D529" t="s">
        <v>41</v>
      </c>
      <c r="E529">
        <v>13700</v>
      </c>
      <c r="F529">
        <v>5700</v>
      </c>
      <c r="G529" t="s">
        <v>10</v>
      </c>
      <c r="H529">
        <f>VLOOKUP(Sales[Customer Name],Cust[],2,0)</f>
        <v>107</v>
      </c>
    </row>
    <row r="530" spans="2:8" x14ac:dyDescent="0.25">
      <c r="B530">
        <v>38827</v>
      </c>
      <c r="C530" t="s">
        <v>48</v>
      </c>
      <c r="D530" t="s">
        <v>37</v>
      </c>
      <c r="E530">
        <v>13450</v>
      </c>
      <c r="F530">
        <v>4820</v>
      </c>
      <c r="G530" t="s">
        <v>9</v>
      </c>
      <c r="H530">
        <f>VLOOKUP(Sales[Customer Name],Cust[],2,0)</f>
        <v>105</v>
      </c>
    </row>
    <row r="531" spans="2:8" x14ac:dyDescent="0.25">
      <c r="B531">
        <v>38637</v>
      </c>
      <c r="C531" t="s">
        <v>40</v>
      </c>
      <c r="D531" t="s">
        <v>46</v>
      </c>
      <c r="E531">
        <v>12050</v>
      </c>
      <c r="F531">
        <v>4840</v>
      </c>
      <c r="G531" t="s">
        <v>12</v>
      </c>
      <c r="H531">
        <f>VLOOKUP(Sales[Customer Name],Cust[],2,0)</f>
        <v>110</v>
      </c>
    </row>
    <row r="532" spans="2:8" x14ac:dyDescent="0.25">
      <c r="B532">
        <v>38677</v>
      </c>
      <c r="C532" t="s">
        <v>42</v>
      </c>
      <c r="D532" t="s">
        <v>29</v>
      </c>
      <c r="E532">
        <v>10850</v>
      </c>
      <c r="F532">
        <v>5520</v>
      </c>
      <c r="G532" t="s">
        <v>9</v>
      </c>
      <c r="H532">
        <f>VLOOKUP(Sales[Customer Name],Cust[],2,0)</f>
        <v>101</v>
      </c>
    </row>
    <row r="533" spans="2:8" x14ac:dyDescent="0.25">
      <c r="B533">
        <v>38608</v>
      </c>
      <c r="C533" t="s">
        <v>40</v>
      </c>
      <c r="D533" t="s">
        <v>43</v>
      </c>
      <c r="E533">
        <v>11650</v>
      </c>
      <c r="F533">
        <v>5300</v>
      </c>
      <c r="G533" t="s">
        <v>9</v>
      </c>
      <c r="H533">
        <f>VLOOKUP(Sales[Customer Name],Cust[],2,0)</f>
        <v>108</v>
      </c>
    </row>
    <row r="534" spans="2:8" x14ac:dyDescent="0.25">
      <c r="B534">
        <v>39131</v>
      </c>
      <c r="C534" t="s">
        <v>48</v>
      </c>
      <c r="D534" t="s">
        <v>41</v>
      </c>
      <c r="E534">
        <v>12050</v>
      </c>
      <c r="F534">
        <v>3720</v>
      </c>
      <c r="G534" t="s">
        <v>11</v>
      </c>
      <c r="H534">
        <f>VLOOKUP(Sales[Customer Name],Cust[],2,0)</f>
        <v>107</v>
      </c>
    </row>
    <row r="535" spans="2:8" x14ac:dyDescent="0.25">
      <c r="B535">
        <v>38532</v>
      </c>
      <c r="C535" t="s">
        <v>36</v>
      </c>
      <c r="D535" t="s">
        <v>39</v>
      </c>
      <c r="E535">
        <v>10250</v>
      </c>
      <c r="F535">
        <v>5340</v>
      </c>
      <c r="G535" t="s">
        <v>11</v>
      </c>
      <c r="H535">
        <f>VLOOKUP(Sales[Customer Name],Cust[],2,0)</f>
        <v>106</v>
      </c>
    </row>
    <row r="536" spans="2:8" x14ac:dyDescent="0.25">
      <c r="B536">
        <v>39330</v>
      </c>
      <c r="C536" t="s">
        <v>42</v>
      </c>
      <c r="D536" t="s">
        <v>45</v>
      </c>
      <c r="E536">
        <v>13100</v>
      </c>
      <c r="F536">
        <v>4520</v>
      </c>
      <c r="G536" t="s">
        <v>10</v>
      </c>
      <c r="H536">
        <f>VLOOKUP(Sales[Customer Name],Cust[],2,0)</f>
        <v>109</v>
      </c>
    </row>
    <row r="537" spans="2:8" x14ac:dyDescent="0.25">
      <c r="B537">
        <v>38714</v>
      </c>
      <c r="C537" t="s">
        <v>34</v>
      </c>
      <c r="D537" t="s">
        <v>31</v>
      </c>
      <c r="E537">
        <v>14300</v>
      </c>
      <c r="F537">
        <v>5220</v>
      </c>
      <c r="G537" t="s">
        <v>12</v>
      </c>
      <c r="H537">
        <f>VLOOKUP(Sales[Customer Name],Cust[],2,0)</f>
        <v>102</v>
      </c>
    </row>
    <row r="538" spans="2:8" x14ac:dyDescent="0.25">
      <c r="B538">
        <v>38913</v>
      </c>
      <c r="C538" t="s">
        <v>32</v>
      </c>
      <c r="D538" t="s">
        <v>39</v>
      </c>
      <c r="E538">
        <v>14250</v>
      </c>
      <c r="F538">
        <v>2980</v>
      </c>
      <c r="G538" t="s">
        <v>9</v>
      </c>
      <c r="H538">
        <f>VLOOKUP(Sales[Customer Name],Cust[],2,0)</f>
        <v>106</v>
      </c>
    </row>
    <row r="539" spans="2:8" x14ac:dyDescent="0.25">
      <c r="B539">
        <v>39592</v>
      </c>
      <c r="C539" t="s">
        <v>42</v>
      </c>
      <c r="D539" t="s">
        <v>37</v>
      </c>
      <c r="E539">
        <v>14800</v>
      </c>
      <c r="F539">
        <v>3580</v>
      </c>
      <c r="G539" t="s">
        <v>12</v>
      </c>
      <c r="H539">
        <f>VLOOKUP(Sales[Customer Name],Cust[],2,0)</f>
        <v>105</v>
      </c>
    </row>
    <row r="540" spans="2:8" x14ac:dyDescent="0.25">
      <c r="B540">
        <v>39584</v>
      </c>
      <c r="C540" t="s">
        <v>0</v>
      </c>
      <c r="D540" t="s">
        <v>45</v>
      </c>
      <c r="E540">
        <v>12300</v>
      </c>
      <c r="F540">
        <v>2460</v>
      </c>
      <c r="G540" t="s">
        <v>10</v>
      </c>
      <c r="H540">
        <f>VLOOKUP(Sales[Customer Name],Cust[],2,0)</f>
        <v>109</v>
      </c>
    </row>
    <row r="541" spans="2:8" x14ac:dyDescent="0.25">
      <c r="B541">
        <v>39077</v>
      </c>
      <c r="C541" t="s">
        <v>32</v>
      </c>
      <c r="D541" t="s">
        <v>45</v>
      </c>
      <c r="E541">
        <v>10150</v>
      </c>
      <c r="F541">
        <v>2900</v>
      </c>
      <c r="G541" t="s">
        <v>12</v>
      </c>
      <c r="H541">
        <f>VLOOKUP(Sales[Customer Name],Cust[],2,0)</f>
        <v>109</v>
      </c>
    </row>
    <row r="542" spans="2:8" x14ac:dyDescent="0.25">
      <c r="B542">
        <v>39099</v>
      </c>
      <c r="C542" t="s">
        <v>28</v>
      </c>
      <c r="D542" t="s">
        <v>46</v>
      </c>
      <c r="E542">
        <v>13150</v>
      </c>
      <c r="F542">
        <v>2740</v>
      </c>
      <c r="G542" t="s">
        <v>9</v>
      </c>
      <c r="H542">
        <f>VLOOKUP(Sales[Customer Name],Cust[],2,0)</f>
        <v>110</v>
      </c>
    </row>
    <row r="543" spans="2:8" x14ac:dyDescent="0.25">
      <c r="B543">
        <v>38971</v>
      </c>
      <c r="C543" t="s">
        <v>44</v>
      </c>
      <c r="D543" t="s">
        <v>31</v>
      </c>
      <c r="E543">
        <v>13500</v>
      </c>
      <c r="F543">
        <v>2080</v>
      </c>
      <c r="G543" t="s">
        <v>12</v>
      </c>
      <c r="H543">
        <f>VLOOKUP(Sales[Customer Name],Cust[],2,0)</f>
        <v>102</v>
      </c>
    </row>
    <row r="544" spans="2:8" x14ac:dyDescent="0.25">
      <c r="B544">
        <v>38539</v>
      </c>
      <c r="C544" t="s">
        <v>28</v>
      </c>
      <c r="D544" t="s">
        <v>49</v>
      </c>
      <c r="E544">
        <v>12500</v>
      </c>
      <c r="F544">
        <v>5200</v>
      </c>
      <c r="G544" t="s">
        <v>12</v>
      </c>
      <c r="H544">
        <f>VLOOKUP(Sales[Customer Name],Cust[],2,0)</f>
        <v>112</v>
      </c>
    </row>
    <row r="545" spans="2:8" x14ac:dyDescent="0.25">
      <c r="B545">
        <v>39092</v>
      </c>
      <c r="C545" t="s">
        <v>44</v>
      </c>
      <c r="D545" t="s">
        <v>41</v>
      </c>
      <c r="E545">
        <v>14150</v>
      </c>
      <c r="F545">
        <v>4420</v>
      </c>
      <c r="G545" t="s">
        <v>11</v>
      </c>
      <c r="H545">
        <f>VLOOKUP(Sales[Customer Name],Cust[],2,0)</f>
        <v>107</v>
      </c>
    </row>
    <row r="546" spans="2:8" x14ac:dyDescent="0.25">
      <c r="B546">
        <v>38771</v>
      </c>
      <c r="C546" t="s">
        <v>48</v>
      </c>
      <c r="D546" t="s">
        <v>33</v>
      </c>
      <c r="E546">
        <v>14100</v>
      </c>
      <c r="F546">
        <v>3800</v>
      </c>
      <c r="G546" t="s">
        <v>12</v>
      </c>
      <c r="H546">
        <f>VLOOKUP(Sales[Customer Name],Cust[],2,0)</f>
        <v>103</v>
      </c>
    </row>
    <row r="547" spans="2:8" x14ac:dyDescent="0.25">
      <c r="B547">
        <v>39206</v>
      </c>
      <c r="C547" t="s">
        <v>0</v>
      </c>
      <c r="D547" t="s">
        <v>29</v>
      </c>
      <c r="E547">
        <v>14950</v>
      </c>
      <c r="F547">
        <v>5180</v>
      </c>
      <c r="G547" t="s">
        <v>12</v>
      </c>
      <c r="H547">
        <f>VLOOKUP(Sales[Customer Name],Cust[],2,0)</f>
        <v>101</v>
      </c>
    </row>
    <row r="548" spans="2:8" x14ac:dyDescent="0.25">
      <c r="B548">
        <v>39419</v>
      </c>
      <c r="C548" t="s">
        <v>40</v>
      </c>
      <c r="D548" t="s">
        <v>35</v>
      </c>
      <c r="E548">
        <v>13450</v>
      </c>
      <c r="F548">
        <v>2240</v>
      </c>
      <c r="G548" t="s">
        <v>11</v>
      </c>
      <c r="H548">
        <f>VLOOKUP(Sales[Customer Name],Cust[],2,0)</f>
        <v>104</v>
      </c>
    </row>
    <row r="549" spans="2:8" x14ac:dyDescent="0.25">
      <c r="B549">
        <v>39391</v>
      </c>
      <c r="C549" t="s">
        <v>44</v>
      </c>
      <c r="D549" t="s">
        <v>31</v>
      </c>
      <c r="E549">
        <v>10600</v>
      </c>
      <c r="F549">
        <v>3480</v>
      </c>
      <c r="G549" t="s">
        <v>12</v>
      </c>
      <c r="H549">
        <f>VLOOKUP(Sales[Customer Name],Cust[],2,0)</f>
        <v>102</v>
      </c>
    </row>
    <row r="550" spans="2:8" x14ac:dyDescent="0.25">
      <c r="B550">
        <v>39207</v>
      </c>
      <c r="C550" t="s">
        <v>1</v>
      </c>
      <c r="D550" t="s">
        <v>46</v>
      </c>
      <c r="E550">
        <v>11600</v>
      </c>
      <c r="F550">
        <v>5020</v>
      </c>
      <c r="G550" t="s">
        <v>10</v>
      </c>
      <c r="H550">
        <f>VLOOKUP(Sales[Customer Name],Cust[],2,0)</f>
        <v>110</v>
      </c>
    </row>
    <row r="551" spans="2:8" x14ac:dyDescent="0.25">
      <c r="B551">
        <v>38923</v>
      </c>
      <c r="C551" t="s">
        <v>34</v>
      </c>
      <c r="D551" t="s">
        <v>45</v>
      </c>
      <c r="E551">
        <v>12450</v>
      </c>
      <c r="F551">
        <v>2700</v>
      </c>
      <c r="G551" t="s">
        <v>11</v>
      </c>
      <c r="H551">
        <f>VLOOKUP(Sales[Customer Name],Cust[],2,0)</f>
        <v>109</v>
      </c>
    </row>
    <row r="552" spans="2:8" x14ac:dyDescent="0.25">
      <c r="B552">
        <v>39148</v>
      </c>
      <c r="C552" t="s">
        <v>42</v>
      </c>
      <c r="D552" t="s">
        <v>39</v>
      </c>
      <c r="E552">
        <v>11350</v>
      </c>
      <c r="F552">
        <v>3520</v>
      </c>
      <c r="G552" t="s">
        <v>12</v>
      </c>
      <c r="H552">
        <f>VLOOKUP(Sales[Customer Name],Cust[],2,0)</f>
        <v>106</v>
      </c>
    </row>
    <row r="553" spans="2:8" x14ac:dyDescent="0.25">
      <c r="B553">
        <v>39468</v>
      </c>
      <c r="C553" t="s">
        <v>48</v>
      </c>
      <c r="D553" t="s">
        <v>45</v>
      </c>
      <c r="E553">
        <v>11750</v>
      </c>
      <c r="F553">
        <v>4760</v>
      </c>
      <c r="G553" t="s">
        <v>9</v>
      </c>
      <c r="H553">
        <f>VLOOKUP(Sales[Customer Name],Cust[],2,0)</f>
        <v>109</v>
      </c>
    </row>
    <row r="554" spans="2:8" x14ac:dyDescent="0.25">
      <c r="B554">
        <v>39581</v>
      </c>
      <c r="C554" t="s">
        <v>0</v>
      </c>
      <c r="D554" t="s">
        <v>47</v>
      </c>
      <c r="E554">
        <v>11900</v>
      </c>
      <c r="F554">
        <v>5500</v>
      </c>
      <c r="G554" t="s">
        <v>12</v>
      </c>
      <c r="H554">
        <f>VLOOKUP(Sales[Customer Name],Cust[],2,0)</f>
        <v>111</v>
      </c>
    </row>
    <row r="555" spans="2:8" x14ac:dyDescent="0.25">
      <c r="B555">
        <v>39178</v>
      </c>
      <c r="C555" t="s">
        <v>48</v>
      </c>
      <c r="D555" t="s">
        <v>31</v>
      </c>
      <c r="E555">
        <v>13550</v>
      </c>
      <c r="F555">
        <v>3520</v>
      </c>
      <c r="G555" t="s">
        <v>11</v>
      </c>
      <c r="H555">
        <f>VLOOKUP(Sales[Customer Name],Cust[],2,0)</f>
        <v>102</v>
      </c>
    </row>
    <row r="556" spans="2:8" x14ac:dyDescent="0.25">
      <c r="B556">
        <v>39602</v>
      </c>
      <c r="C556" t="s">
        <v>32</v>
      </c>
      <c r="D556" t="s">
        <v>33</v>
      </c>
      <c r="E556">
        <v>12700</v>
      </c>
      <c r="F556">
        <v>4000</v>
      </c>
      <c r="G556" t="s">
        <v>9</v>
      </c>
      <c r="H556">
        <f>VLOOKUP(Sales[Customer Name],Cust[],2,0)</f>
        <v>103</v>
      </c>
    </row>
    <row r="557" spans="2:8" x14ac:dyDescent="0.25">
      <c r="B557">
        <v>39172</v>
      </c>
      <c r="C557" t="s">
        <v>38</v>
      </c>
      <c r="D557" t="s">
        <v>37</v>
      </c>
      <c r="E557">
        <v>12050</v>
      </c>
      <c r="F557">
        <v>5640</v>
      </c>
      <c r="G557" t="s">
        <v>9</v>
      </c>
      <c r="H557">
        <f>VLOOKUP(Sales[Customer Name],Cust[],2,0)</f>
        <v>105</v>
      </c>
    </row>
    <row r="558" spans="2:8" x14ac:dyDescent="0.25">
      <c r="B558">
        <v>38517</v>
      </c>
      <c r="C558" t="s">
        <v>0</v>
      </c>
      <c r="D558" t="s">
        <v>31</v>
      </c>
      <c r="E558">
        <v>11950</v>
      </c>
      <c r="F558">
        <v>2120</v>
      </c>
      <c r="G558" t="s">
        <v>9</v>
      </c>
      <c r="H558">
        <f>VLOOKUP(Sales[Customer Name],Cust[],2,0)</f>
        <v>102</v>
      </c>
    </row>
    <row r="559" spans="2:8" x14ac:dyDescent="0.25">
      <c r="B559">
        <v>39255</v>
      </c>
      <c r="C559" t="s">
        <v>42</v>
      </c>
      <c r="D559" t="s">
        <v>39</v>
      </c>
      <c r="E559">
        <v>12900</v>
      </c>
      <c r="F559">
        <v>2740</v>
      </c>
      <c r="G559" t="s">
        <v>12</v>
      </c>
      <c r="H559">
        <f>VLOOKUP(Sales[Customer Name],Cust[],2,0)</f>
        <v>106</v>
      </c>
    </row>
    <row r="560" spans="2:8" x14ac:dyDescent="0.25">
      <c r="B560">
        <v>39454</v>
      </c>
      <c r="C560" t="s">
        <v>42</v>
      </c>
      <c r="D560" t="s">
        <v>46</v>
      </c>
      <c r="E560">
        <v>10900</v>
      </c>
      <c r="F560">
        <v>3380</v>
      </c>
      <c r="G560" t="s">
        <v>11</v>
      </c>
      <c r="H560">
        <f>VLOOKUP(Sales[Customer Name],Cust[],2,0)</f>
        <v>110</v>
      </c>
    </row>
    <row r="561" spans="2:8" x14ac:dyDescent="0.25">
      <c r="B561">
        <v>39097</v>
      </c>
      <c r="C561" t="s">
        <v>48</v>
      </c>
      <c r="D561" t="s">
        <v>47</v>
      </c>
      <c r="E561">
        <v>13000</v>
      </c>
      <c r="F561">
        <v>2000</v>
      </c>
      <c r="G561" t="s">
        <v>10</v>
      </c>
      <c r="H561">
        <f>VLOOKUP(Sales[Customer Name],Cust[],2,0)</f>
        <v>111</v>
      </c>
    </row>
    <row r="562" spans="2:8" x14ac:dyDescent="0.25">
      <c r="B562">
        <v>38643</v>
      </c>
      <c r="C562" t="s">
        <v>44</v>
      </c>
      <c r="D562" t="s">
        <v>41</v>
      </c>
      <c r="E562">
        <v>12950</v>
      </c>
      <c r="F562">
        <v>3680</v>
      </c>
      <c r="G562" t="s">
        <v>9</v>
      </c>
      <c r="H562">
        <f>VLOOKUP(Sales[Customer Name],Cust[],2,0)</f>
        <v>107</v>
      </c>
    </row>
    <row r="563" spans="2:8" x14ac:dyDescent="0.25">
      <c r="B563">
        <v>39527</v>
      </c>
      <c r="C563" t="s">
        <v>42</v>
      </c>
      <c r="D563" t="s">
        <v>47</v>
      </c>
      <c r="E563">
        <v>14100</v>
      </c>
      <c r="F563">
        <v>2100</v>
      </c>
      <c r="G563" t="s">
        <v>11</v>
      </c>
      <c r="H563">
        <f>VLOOKUP(Sales[Customer Name],Cust[],2,0)</f>
        <v>111</v>
      </c>
    </row>
    <row r="564" spans="2:8" x14ac:dyDescent="0.25">
      <c r="B564">
        <v>38804</v>
      </c>
      <c r="C564" t="s">
        <v>28</v>
      </c>
      <c r="D564" t="s">
        <v>43</v>
      </c>
      <c r="E564">
        <v>13300</v>
      </c>
      <c r="F564">
        <v>3460</v>
      </c>
      <c r="G564" t="s">
        <v>11</v>
      </c>
      <c r="H564">
        <f>VLOOKUP(Sales[Customer Name],Cust[],2,0)</f>
        <v>108</v>
      </c>
    </row>
    <row r="565" spans="2:8" x14ac:dyDescent="0.25">
      <c r="B565">
        <v>38879</v>
      </c>
      <c r="C565" t="s">
        <v>38</v>
      </c>
      <c r="D565" t="s">
        <v>39</v>
      </c>
      <c r="E565">
        <v>11000</v>
      </c>
      <c r="F565">
        <v>2880</v>
      </c>
      <c r="G565" t="s">
        <v>10</v>
      </c>
      <c r="H565">
        <f>VLOOKUP(Sales[Customer Name],Cust[],2,0)</f>
        <v>106</v>
      </c>
    </row>
    <row r="566" spans="2:8" x14ac:dyDescent="0.25">
      <c r="B566">
        <v>39288</v>
      </c>
      <c r="C566" t="s">
        <v>0</v>
      </c>
      <c r="D566" t="s">
        <v>33</v>
      </c>
      <c r="E566">
        <v>12300</v>
      </c>
      <c r="F566">
        <v>2040</v>
      </c>
      <c r="G566" t="s">
        <v>10</v>
      </c>
      <c r="H566">
        <f>VLOOKUP(Sales[Customer Name],Cust[],2,0)</f>
        <v>103</v>
      </c>
    </row>
    <row r="567" spans="2:8" x14ac:dyDescent="0.25">
      <c r="B567">
        <v>38522</v>
      </c>
      <c r="C567" t="s">
        <v>34</v>
      </c>
      <c r="D567" t="s">
        <v>35</v>
      </c>
      <c r="E567">
        <v>11850</v>
      </c>
      <c r="F567">
        <v>3220</v>
      </c>
      <c r="G567" t="s">
        <v>10</v>
      </c>
      <c r="H567">
        <f>VLOOKUP(Sales[Customer Name],Cust[],2,0)</f>
        <v>104</v>
      </c>
    </row>
    <row r="568" spans="2:8" x14ac:dyDescent="0.25">
      <c r="B568">
        <v>39417</v>
      </c>
      <c r="C568" t="s">
        <v>28</v>
      </c>
      <c r="D568" t="s">
        <v>49</v>
      </c>
      <c r="E568">
        <v>14550</v>
      </c>
      <c r="F568">
        <v>2800</v>
      </c>
      <c r="G568" t="s">
        <v>9</v>
      </c>
      <c r="H568">
        <f>VLOOKUP(Sales[Customer Name],Cust[],2,0)</f>
        <v>112</v>
      </c>
    </row>
    <row r="569" spans="2:8" x14ac:dyDescent="0.25">
      <c r="B569">
        <v>39453</v>
      </c>
      <c r="C569" t="s">
        <v>28</v>
      </c>
      <c r="D569" t="s">
        <v>29</v>
      </c>
      <c r="E569">
        <v>14950</v>
      </c>
      <c r="F569">
        <v>5620</v>
      </c>
      <c r="G569" t="s">
        <v>12</v>
      </c>
      <c r="H569">
        <f>VLOOKUP(Sales[Customer Name],Cust[],2,0)</f>
        <v>101</v>
      </c>
    </row>
    <row r="570" spans="2:8" x14ac:dyDescent="0.25">
      <c r="B570">
        <v>38754</v>
      </c>
      <c r="C570" t="s">
        <v>42</v>
      </c>
      <c r="D570" t="s">
        <v>46</v>
      </c>
      <c r="E570">
        <v>12100</v>
      </c>
      <c r="F570">
        <v>4000</v>
      </c>
      <c r="G570" t="s">
        <v>10</v>
      </c>
      <c r="H570">
        <f>VLOOKUP(Sales[Customer Name],Cust[],2,0)</f>
        <v>110</v>
      </c>
    </row>
    <row r="571" spans="2:8" x14ac:dyDescent="0.25">
      <c r="B571">
        <v>38829</v>
      </c>
      <c r="C571" t="s">
        <v>44</v>
      </c>
      <c r="D571" t="s">
        <v>37</v>
      </c>
      <c r="E571">
        <v>14400</v>
      </c>
      <c r="F571">
        <v>4660</v>
      </c>
      <c r="G571" t="s">
        <v>9</v>
      </c>
      <c r="H571">
        <f>VLOOKUP(Sales[Customer Name],Cust[],2,0)</f>
        <v>105</v>
      </c>
    </row>
    <row r="572" spans="2:8" x14ac:dyDescent="0.25">
      <c r="B572">
        <v>38926</v>
      </c>
      <c r="C572" t="s">
        <v>28</v>
      </c>
      <c r="D572" t="s">
        <v>37</v>
      </c>
      <c r="E572">
        <v>14050</v>
      </c>
      <c r="F572">
        <v>2260</v>
      </c>
      <c r="G572" t="s">
        <v>10</v>
      </c>
      <c r="H572">
        <f>VLOOKUP(Sales[Customer Name],Cust[],2,0)</f>
        <v>105</v>
      </c>
    </row>
    <row r="573" spans="2:8" x14ac:dyDescent="0.25">
      <c r="B573">
        <v>39501</v>
      </c>
      <c r="C573" t="s">
        <v>40</v>
      </c>
      <c r="D573" t="s">
        <v>43</v>
      </c>
      <c r="E573">
        <v>11100</v>
      </c>
      <c r="F573">
        <v>3360</v>
      </c>
      <c r="G573" t="s">
        <v>12</v>
      </c>
      <c r="H573">
        <f>VLOOKUP(Sales[Customer Name],Cust[],2,0)</f>
        <v>108</v>
      </c>
    </row>
    <row r="574" spans="2:8" x14ac:dyDescent="0.25">
      <c r="B574">
        <v>39332</v>
      </c>
      <c r="C574" t="s">
        <v>0</v>
      </c>
      <c r="D574" t="s">
        <v>49</v>
      </c>
      <c r="E574">
        <v>13050</v>
      </c>
      <c r="F574">
        <v>5220</v>
      </c>
      <c r="G574" t="s">
        <v>11</v>
      </c>
      <c r="H574">
        <f>VLOOKUP(Sales[Customer Name],Cust[],2,0)</f>
        <v>112</v>
      </c>
    </row>
    <row r="575" spans="2:8" x14ac:dyDescent="0.25">
      <c r="B575">
        <v>39427</v>
      </c>
      <c r="C575" t="s">
        <v>44</v>
      </c>
      <c r="D575" t="s">
        <v>45</v>
      </c>
      <c r="E575">
        <v>10500</v>
      </c>
      <c r="F575">
        <v>4700</v>
      </c>
      <c r="G575" t="s">
        <v>9</v>
      </c>
      <c r="H575">
        <f>VLOOKUP(Sales[Customer Name],Cust[],2,0)</f>
        <v>109</v>
      </c>
    </row>
    <row r="576" spans="2:8" x14ac:dyDescent="0.25">
      <c r="B576">
        <v>39358</v>
      </c>
      <c r="C576" t="s">
        <v>1</v>
      </c>
      <c r="D576" t="s">
        <v>31</v>
      </c>
      <c r="E576">
        <v>12400</v>
      </c>
      <c r="F576">
        <v>2500</v>
      </c>
      <c r="G576" t="s">
        <v>10</v>
      </c>
      <c r="H576">
        <f>VLOOKUP(Sales[Customer Name],Cust[],2,0)</f>
        <v>102</v>
      </c>
    </row>
    <row r="577" spans="2:8" x14ac:dyDescent="0.25">
      <c r="B577">
        <v>38740</v>
      </c>
      <c r="C577" t="s">
        <v>48</v>
      </c>
      <c r="D577" t="s">
        <v>43</v>
      </c>
      <c r="E577">
        <v>12550</v>
      </c>
      <c r="F577">
        <v>4640</v>
      </c>
      <c r="G577" t="s">
        <v>11</v>
      </c>
      <c r="H577">
        <f>VLOOKUP(Sales[Customer Name],Cust[],2,0)</f>
        <v>108</v>
      </c>
    </row>
    <row r="578" spans="2:8" x14ac:dyDescent="0.25">
      <c r="B578">
        <v>38630</v>
      </c>
      <c r="C578" t="s">
        <v>42</v>
      </c>
      <c r="D578" t="s">
        <v>33</v>
      </c>
      <c r="E578">
        <v>13050</v>
      </c>
      <c r="F578">
        <v>2360</v>
      </c>
      <c r="G578" t="s">
        <v>12</v>
      </c>
      <c r="H578">
        <f>VLOOKUP(Sales[Customer Name],Cust[],2,0)</f>
        <v>103</v>
      </c>
    </row>
    <row r="579" spans="2:8" x14ac:dyDescent="0.25">
      <c r="B579">
        <v>39296</v>
      </c>
      <c r="C579" t="s">
        <v>38</v>
      </c>
      <c r="D579" t="s">
        <v>37</v>
      </c>
      <c r="E579">
        <v>10300</v>
      </c>
      <c r="F579">
        <v>3500</v>
      </c>
      <c r="G579" t="s">
        <v>11</v>
      </c>
      <c r="H579">
        <f>VLOOKUP(Sales[Customer Name],Cust[],2,0)</f>
        <v>105</v>
      </c>
    </row>
    <row r="580" spans="2:8" x14ac:dyDescent="0.25">
      <c r="B580">
        <v>39306</v>
      </c>
      <c r="C580" t="s">
        <v>30</v>
      </c>
      <c r="D580" t="s">
        <v>29</v>
      </c>
      <c r="E580">
        <v>10750</v>
      </c>
      <c r="F580">
        <v>2540</v>
      </c>
      <c r="G580" t="s">
        <v>10</v>
      </c>
      <c r="H580">
        <f>VLOOKUP(Sales[Customer Name],Cust[],2,0)</f>
        <v>101</v>
      </c>
    </row>
    <row r="581" spans="2:8" x14ac:dyDescent="0.25">
      <c r="B581">
        <v>38599</v>
      </c>
      <c r="C581" t="s">
        <v>30</v>
      </c>
      <c r="D581" t="s">
        <v>31</v>
      </c>
      <c r="E581">
        <v>10100</v>
      </c>
      <c r="F581">
        <v>2300</v>
      </c>
      <c r="G581" t="s">
        <v>12</v>
      </c>
      <c r="H581">
        <f>VLOOKUP(Sales[Customer Name],Cust[],2,0)</f>
        <v>102</v>
      </c>
    </row>
    <row r="582" spans="2:8" x14ac:dyDescent="0.25">
      <c r="B582">
        <v>39454</v>
      </c>
      <c r="C582" t="s">
        <v>1</v>
      </c>
      <c r="D582" t="s">
        <v>49</v>
      </c>
      <c r="E582">
        <v>10200</v>
      </c>
      <c r="F582">
        <v>4420</v>
      </c>
      <c r="G582" t="s">
        <v>11</v>
      </c>
      <c r="H582">
        <f>VLOOKUP(Sales[Customer Name],Cust[],2,0)</f>
        <v>112</v>
      </c>
    </row>
    <row r="583" spans="2:8" x14ac:dyDescent="0.25">
      <c r="B583">
        <v>38526</v>
      </c>
      <c r="C583" t="s">
        <v>28</v>
      </c>
      <c r="D583" t="s">
        <v>49</v>
      </c>
      <c r="E583">
        <v>10400</v>
      </c>
      <c r="F583">
        <v>3420</v>
      </c>
      <c r="G583" t="s">
        <v>10</v>
      </c>
      <c r="H583">
        <f>VLOOKUP(Sales[Customer Name],Cust[],2,0)</f>
        <v>112</v>
      </c>
    </row>
    <row r="584" spans="2:8" x14ac:dyDescent="0.25">
      <c r="B584">
        <v>39231</v>
      </c>
      <c r="C584" t="s">
        <v>34</v>
      </c>
      <c r="D584" t="s">
        <v>33</v>
      </c>
      <c r="E584">
        <v>11400</v>
      </c>
      <c r="F584">
        <v>2500</v>
      </c>
      <c r="G584" t="s">
        <v>12</v>
      </c>
      <c r="H584">
        <f>VLOOKUP(Sales[Customer Name],Cust[],2,0)</f>
        <v>103</v>
      </c>
    </row>
    <row r="585" spans="2:8" x14ac:dyDescent="0.25">
      <c r="B585">
        <v>39335</v>
      </c>
      <c r="C585" t="s">
        <v>36</v>
      </c>
      <c r="D585" t="s">
        <v>41</v>
      </c>
      <c r="E585">
        <v>14500</v>
      </c>
      <c r="F585">
        <v>2820</v>
      </c>
      <c r="G585" t="s">
        <v>9</v>
      </c>
      <c r="H585">
        <f>VLOOKUP(Sales[Customer Name],Cust[],2,0)</f>
        <v>107</v>
      </c>
    </row>
    <row r="586" spans="2:8" x14ac:dyDescent="0.25">
      <c r="B586">
        <v>38554</v>
      </c>
      <c r="C586" t="s">
        <v>32</v>
      </c>
      <c r="D586" t="s">
        <v>46</v>
      </c>
      <c r="E586">
        <v>12850</v>
      </c>
      <c r="F586">
        <v>5620</v>
      </c>
      <c r="G586" t="s">
        <v>11</v>
      </c>
      <c r="H586">
        <f>VLOOKUP(Sales[Customer Name],Cust[],2,0)</f>
        <v>110</v>
      </c>
    </row>
    <row r="587" spans="2:8" x14ac:dyDescent="0.25">
      <c r="B587">
        <v>39214</v>
      </c>
      <c r="C587" t="s">
        <v>42</v>
      </c>
      <c r="D587" t="s">
        <v>43</v>
      </c>
      <c r="E587">
        <v>11000</v>
      </c>
      <c r="F587">
        <v>3580</v>
      </c>
      <c r="G587" t="s">
        <v>9</v>
      </c>
      <c r="H587">
        <f>VLOOKUP(Sales[Customer Name],Cust[],2,0)</f>
        <v>108</v>
      </c>
    </row>
    <row r="588" spans="2:8" x14ac:dyDescent="0.25">
      <c r="B588">
        <v>39355</v>
      </c>
      <c r="C588" t="s">
        <v>38</v>
      </c>
      <c r="D588" t="s">
        <v>45</v>
      </c>
      <c r="E588">
        <v>10300</v>
      </c>
      <c r="F588">
        <v>4460</v>
      </c>
      <c r="G588" t="s">
        <v>9</v>
      </c>
      <c r="H588">
        <f>VLOOKUP(Sales[Customer Name],Cust[],2,0)</f>
        <v>109</v>
      </c>
    </row>
    <row r="589" spans="2:8" x14ac:dyDescent="0.25">
      <c r="B589">
        <v>39511</v>
      </c>
      <c r="C589" t="s">
        <v>38</v>
      </c>
      <c r="D589" t="s">
        <v>46</v>
      </c>
      <c r="E589">
        <v>13600</v>
      </c>
      <c r="F589">
        <v>3060</v>
      </c>
      <c r="G589" t="s">
        <v>9</v>
      </c>
      <c r="H589">
        <f>VLOOKUP(Sales[Customer Name],Cust[],2,0)</f>
        <v>110</v>
      </c>
    </row>
    <row r="590" spans="2:8" x14ac:dyDescent="0.25">
      <c r="B590">
        <v>38924</v>
      </c>
      <c r="C590" t="s">
        <v>30</v>
      </c>
      <c r="D590" t="s">
        <v>39</v>
      </c>
      <c r="E590">
        <v>11200</v>
      </c>
      <c r="F590">
        <v>3480</v>
      </c>
      <c r="G590" t="s">
        <v>10</v>
      </c>
      <c r="H590">
        <f>VLOOKUP(Sales[Customer Name],Cust[],2,0)</f>
        <v>106</v>
      </c>
    </row>
    <row r="591" spans="2:8" x14ac:dyDescent="0.25">
      <c r="B591">
        <v>39166</v>
      </c>
      <c r="C591" t="s">
        <v>32</v>
      </c>
      <c r="D591" t="s">
        <v>39</v>
      </c>
      <c r="E591">
        <v>12850</v>
      </c>
      <c r="F591">
        <v>2720</v>
      </c>
      <c r="G591" t="s">
        <v>10</v>
      </c>
      <c r="H591">
        <f>VLOOKUP(Sales[Customer Name],Cust[],2,0)</f>
        <v>106</v>
      </c>
    </row>
    <row r="592" spans="2:8" x14ac:dyDescent="0.25">
      <c r="B592">
        <v>39337</v>
      </c>
      <c r="C592" t="s">
        <v>44</v>
      </c>
      <c r="D592" t="s">
        <v>41</v>
      </c>
      <c r="E592">
        <v>14000</v>
      </c>
      <c r="F592">
        <v>2000</v>
      </c>
      <c r="G592" t="s">
        <v>12</v>
      </c>
      <c r="H592">
        <f>VLOOKUP(Sales[Customer Name],Cust[],2,0)</f>
        <v>107</v>
      </c>
    </row>
    <row r="593" spans="2:8" x14ac:dyDescent="0.25">
      <c r="B593">
        <v>39542</v>
      </c>
      <c r="C593" t="s">
        <v>42</v>
      </c>
      <c r="D593" t="s">
        <v>35</v>
      </c>
      <c r="E593">
        <v>13750</v>
      </c>
      <c r="F593">
        <v>2220</v>
      </c>
      <c r="G593" t="s">
        <v>10</v>
      </c>
      <c r="H593">
        <f>VLOOKUP(Sales[Customer Name],Cust[],2,0)</f>
        <v>104</v>
      </c>
    </row>
    <row r="594" spans="2:8" x14ac:dyDescent="0.25">
      <c r="B594">
        <v>38561</v>
      </c>
      <c r="C594" t="s">
        <v>0</v>
      </c>
      <c r="D594" t="s">
        <v>29</v>
      </c>
      <c r="E594">
        <v>14600</v>
      </c>
      <c r="F594">
        <v>4720</v>
      </c>
      <c r="G594" t="s">
        <v>11</v>
      </c>
      <c r="H594">
        <f>VLOOKUP(Sales[Customer Name],Cust[],2,0)</f>
        <v>101</v>
      </c>
    </row>
    <row r="595" spans="2:8" x14ac:dyDescent="0.25">
      <c r="B595">
        <v>39330</v>
      </c>
      <c r="C595" t="s">
        <v>32</v>
      </c>
      <c r="D595" t="s">
        <v>49</v>
      </c>
      <c r="E595">
        <v>13550</v>
      </c>
      <c r="F595">
        <v>2960</v>
      </c>
      <c r="G595" t="s">
        <v>10</v>
      </c>
      <c r="H595">
        <f>VLOOKUP(Sales[Customer Name],Cust[],2,0)</f>
        <v>112</v>
      </c>
    </row>
    <row r="596" spans="2:8" x14ac:dyDescent="0.25">
      <c r="B596">
        <v>39160</v>
      </c>
      <c r="C596" t="s">
        <v>36</v>
      </c>
      <c r="D596" t="s">
        <v>29</v>
      </c>
      <c r="E596">
        <v>14200</v>
      </c>
      <c r="F596">
        <v>3380</v>
      </c>
      <c r="G596" t="s">
        <v>12</v>
      </c>
      <c r="H596">
        <f>VLOOKUP(Sales[Customer Name],Cust[],2,0)</f>
        <v>101</v>
      </c>
    </row>
  </sheetData>
  <hyperlinks>
    <hyperlink ref="A1" r:id="rId1"/>
  </hyperlinks>
  <pageMargins left="0.7" right="0.7" top="0.75" bottom="0.75" header="0.3" footer="0.3"/>
  <pageSetup orientation="portrait" r:id="rId2"/>
  <drawing r:id="rId3"/>
  <tableParts count="2">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Y17"/>
  <sheetViews>
    <sheetView showGridLines="0" zoomScaleNormal="100" workbookViewId="0">
      <selection activeCell="D23" sqref="D23"/>
    </sheetView>
  </sheetViews>
  <sheetFormatPr defaultColWidth="0" defaultRowHeight="15" x14ac:dyDescent="0.25"/>
  <cols>
    <col min="1" max="1" width="9" customWidth="1"/>
    <col min="2" max="2" width="8.625" customWidth="1"/>
    <col min="3" max="3" width="7.625" customWidth="1"/>
    <col min="4" max="4" width="15.625" customWidth="1"/>
    <col min="5" max="5" width="9.75" customWidth="1"/>
    <col min="6" max="9" width="9.625" customWidth="1"/>
    <col min="10" max="10" width="12.625" customWidth="1"/>
    <col min="11" max="11" width="16.625" customWidth="1"/>
    <col min="12" max="12" width="10.75" customWidth="1"/>
    <col min="13" max="15" width="12.625" customWidth="1"/>
    <col min="16" max="18" width="9" customWidth="1"/>
    <col min="19" max="25" width="0" hidden="1" customWidth="1"/>
    <col min="26" max="16384" width="9" hidden="1"/>
  </cols>
  <sheetData>
    <row r="1" spans="1:3" x14ac:dyDescent="0.25">
      <c r="A1" t="s">
        <v>7</v>
      </c>
    </row>
    <row r="4" spans="1:3" ht="27.75" x14ac:dyDescent="0.25">
      <c r="B4" s="1" t="s">
        <v>23</v>
      </c>
    </row>
    <row r="6" spans="1:3" ht="15" customHeight="1" x14ac:dyDescent="0.25">
      <c r="B6" t="s">
        <v>14</v>
      </c>
      <c r="C6" t="s">
        <v>13</v>
      </c>
    </row>
    <row r="7" spans="1:3" ht="15" customHeight="1" x14ac:dyDescent="0.25">
      <c r="B7" t="s">
        <v>2</v>
      </c>
      <c r="C7">
        <v>64</v>
      </c>
    </row>
    <row r="8" spans="1:3" ht="15" customHeight="1" x14ac:dyDescent="0.25">
      <c r="B8" t="s">
        <v>3</v>
      </c>
      <c r="C8">
        <v>67</v>
      </c>
    </row>
    <row r="9" spans="1:3" ht="15" customHeight="1" x14ac:dyDescent="0.25">
      <c r="B9" t="s">
        <v>4</v>
      </c>
      <c r="C9">
        <v>65</v>
      </c>
    </row>
    <row r="10" spans="1:3" ht="15" customHeight="1" x14ac:dyDescent="0.25">
      <c r="B10" t="s">
        <v>5</v>
      </c>
      <c r="C10">
        <v>81</v>
      </c>
    </row>
    <row r="11" spans="1:3" ht="15" customHeight="1" x14ac:dyDescent="0.25">
      <c r="B11" t="s">
        <v>6</v>
      </c>
      <c r="C11">
        <v>79</v>
      </c>
    </row>
    <row r="12" spans="1:3" ht="15" customHeight="1" x14ac:dyDescent="0.25">
      <c r="B12" t="s">
        <v>15</v>
      </c>
      <c r="C12">
        <v>63</v>
      </c>
    </row>
    <row r="13" spans="1:3" ht="15" customHeight="1" x14ac:dyDescent="0.25"/>
    <row r="14" spans="1:3" ht="15" customHeight="1" x14ac:dyDescent="0.25"/>
    <row r="15" spans="1:3" ht="15" customHeight="1" x14ac:dyDescent="0.25"/>
    <row r="16" spans="1:3" ht="15" customHeight="1" x14ac:dyDescent="0.25"/>
    <row r="17" ht="15" customHeight="1" x14ac:dyDescent="0.25"/>
  </sheetData>
  <hyperlinks>
    <hyperlink ref="A1" r:id="rId1"/>
  </hyperlinks>
  <pageMargins left="0.7" right="0.7" top="0.75" bottom="0.75" header="0.3" footer="0.3"/>
  <pageSetup orientation="portrait" r:id="rId2"/>
  <drawing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S596"/>
  <sheetViews>
    <sheetView showGridLines="0" topLeftCell="A3" zoomScaleNormal="100" workbookViewId="0">
      <selection activeCell="H25" sqref="H25"/>
    </sheetView>
  </sheetViews>
  <sheetFormatPr defaultColWidth="0" defaultRowHeight="15" x14ac:dyDescent="0.25"/>
  <cols>
    <col min="1" max="1" width="9" customWidth="1"/>
    <col min="2" max="2" width="10.625" customWidth="1"/>
    <col min="3" max="3" width="9.75" customWidth="1"/>
    <col min="4" max="24" width="9.625" customWidth="1"/>
    <col min="25" max="25" width="20.625" customWidth="1"/>
    <col min="26" max="26" width="9.625" customWidth="1"/>
    <col min="27" max="27" width="2.625" customWidth="1"/>
    <col min="28" max="29" width="9.625" customWidth="1"/>
    <col min="30" max="30" width="20.625" customWidth="1"/>
    <col min="31" max="36" width="9.625" customWidth="1"/>
    <col min="37" max="45" width="0" hidden="1" customWidth="1"/>
    <col min="46" max="16384" width="9" hidden="1"/>
  </cols>
  <sheetData>
    <row r="1" spans="1:26" x14ac:dyDescent="0.25">
      <c r="A1" t="s">
        <v>7</v>
      </c>
    </row>
    <row r="4" spans="1:26" ht="27.75" x14ac:dyDescent="0.25">
      <c r="B4" s="1" t="s">
        <v>128</v>
      </c>
    </row>
    <row r="5" spans="1:26" x14ac:dyDescent="0.25">
      <c r="Y5" t="s">
        <v>54</v>
      </c>
      <c r="Z5">
        <v>1530000</v>
      </c>
    </row>
    <row r="6" spans="1:26" x14ac:dyDescent="0.25">
      <c r="B6" t="s">
        <v>22</v>
      </c>
      <c r="C6" t="s">
        <v>24</v>
      </c>
      <c r="D6" t="s">
        <v>25</v>
      </c>
      <c r="E6" t="s">
        <v>13</v>
      </c>
      <c r="F6" t="s">
        <v>27</v>
      </c>
      <c r="G6" t="s">
        <v>8</v>
      </c>
      <c r="Y6" t="s">
        <v>55</v>
      </c>
      <c r="Z6">
        <v>1740000</v>
      </c>
    </row>
    <row r="7" spans="1:26" x14ac:dyDescent="0.25">
      <c r="B7">
        <v>38716</v>
      </c>
      <c r="C7" t="s">
        <v>28</v>
      </c>
      <c r="D7" t="s">
        <v>29</v>
      </c>
      <c r="E7">
        <v>10900</v>
      </c>
      <c r="F7">
        <v>3920</v>
      </c>
      <c r="G7" t="s">
        <v>11</v>
      </c>
      <c r="Y7" t="s">
        <v>56</v>
      </c>
      <c r="Z7">
        <v>2120000</v>
      </c>
    </row>
    <row r="8" spans="1:26" x14ac:dyDescent="0.25">
      <c r="B8">
        <v>39403</v>
      </c>
      <c r="C8" t="s">
        <v>30</v>
      </c>
      <c r="D8" t="s">
        <v>31</v>
      </c>
      <c r="E8">
        <v>13050</v>
      </c>
      <c r="F8">
        <v>3040</v>
      </c>
      <c r="G8" t="s">
        <v>12</v>
      </c>
      <c r="Y8" t="s">
        <v>57</v>
      </c>
      <c r="Z8">
        <v>1250000</v>
      </c>
    </row>
    <row r="9" spans="1:26" x14ac:dyDescent="0.25">
      <c r="B9">
        <v>38539</v>
      </c>
      <c r="C9" t="s">
        <v>32</v>
      </c>
      <c r="D9" t="s">
        <v>33</v>
      </c>
      <c r="E9">
        <v>12300</v>
      </c>
      <c r="F9">
        <v>5720</v>
      </c>
      <c r="G9" t="s">
        <v>12</v>
      </c>
      <c r="Y9" t="s">
        <v>58</v>
      </c>
      <c r="Z9">
        <v>1190000</v>
      </c>
    </row>
    <row r="10" spans="1:26" x14ac:dyDescent="0.25">
      <c r="B10">
        <v>39027</v>
      </c>
      <c r="C10" t="s">
        <v>0</v>
      </c>
      <c r="D10" t="s">
        <v>33</v>
      </c>
      <c r="E10">
        <v>10400</v>
      </c>
      <c r="F10">
        <v>5680</v>
      </c>
      <c r="G10" t="s">
        <v>9</v>
      </c>
      <c r="Y10" t="s">
        <v>59</v>
      </c>
      <c r="Z10">
        <v>820000</v>
      </c>
    </row>
    <row r="11" spans="1:26" x14ac:dyDescent="0.25">
      <c r="B11">
        <v>39528</v>
      </c>
      <c r="C11" t="s">
        <v>34</v>
      </c>
      <c r="D11" t="s">
        <v>35</v>
      </c>
      <c r="E11">
        <v>14200</v>
      </c>
      <c r="F11">
        <v>5240</v>
      </c>
      <c r="G11" t="s">
        <v>9</v>
      </c>
      <c r="Y11" t="s">
        <v>60</v>
      </c>
      <c r="Z11">
        <v>1030000</v>
      </c>
    </row>
    <row r="12" spans="1:26" x14ac:dyDescent="0.25">
      <c r="B12">
        <v>38519</v>
      </c>
      <c r="C12" t="s">
        <v>28</v>
      </c>
      <c r="D12" t="s">
        <v>29</v>
      </c>
      <c r="E12">
        <v>10450</v>
      </c>
      <c r="F12">
        <v>4500</v>
      </c>
      <c r="G12" t="s">
        <v>9</v>
      </c>
      <c r="Y12" t="s">
        <v>61</v>
      </c>
      <c r="Z12">
        <v>2410000</v>
      </c>
    </row>
    <row r="13" spans="1:26" x14ac:dyDescent="0.25">
      <c r="B13">
        <v>38788</v>
      </c>
      <c r="C13" t="s">
        <v>36</v>
      </c>
      <c r="D13" t="s">
        <v>37</v>
      </c>
      <c r="E13">
        <v>12350</v>
      </c>
      <c r="F13">
        <v>3620</v>
      </c>
      <c r="G13" t="s">
        <v>9</v>
      </c>
      <c r="Y13" t="s">
        <v>62</v>
      </c>
      <c r="Z13">
        <v>2270000</v>
      </c>
    </row>
    <row r="14" spans="1:26" x14ac:dyDescent="0.25">
      <c r="B14">
        <v>38937</v>
      </c>
      <c r="C14" t="s">
        <v>38</v>
      </c>
      <c r="D14" t="s">
        <v>39</v>
      </c>
      <c r="E14">
        <v>12450</v>
      </c>
      <c r="F14">
        <v>2860</v>
      </c>
      <c r="G14" t="s">
        <v>10</v>
      </c>
      <c r="Y14" t="s">
        <v>63</v>
      </c>
      <c r="Z14">
        <v>2080000</v>
      </c>
    </row>
    <row r="15" spans="1:26" x14ac:dyDescent="0.25">
      <c r="B15">
        <v>39335</v>
      </c>
      <c r="C15" t="s">
        <v>40</v>
      </c>
      <c r="D15" t="s">
        <v>41</v>
      </c>
      <c r="E15">
        <v>10450</v>
      </c>
      <c r="F15">
        <v>2720</v>
      </c>
      <c r="G15" t="s">
        <v>12</v>
      </c>
      <c r="Y15" t="s">
        <v>64</v>
      </c>
      <c r="Z15">
        <v>990000</v>
      </c>
    </row>
    <row r="16" spans="1:26" x14ac:dyDescent="0.25">
      <c r="B16">
        <v>39402</v>
      </c>
      <c r="C16" t="s">
        <v>42</v>
      </c>
      <c r="D16" t="s">
        <v>43</v>
      </c>
      <c r="E16">
        <v>11400</v>
      </c>
      <c r="F16">
        <v>5680</v>
      </c>
      <c r="G16" t="s">
        <v>11</v>
      </c>
      <c r="Y16" t="s">
        <v>65</v>
      </c>
      <c r="Z16">
        <v>760000</v>
      </c>
    </row>
    <row r="17" spans="2:26" x14ac:dyDescent="0.25">
      <c r="B17">
        <v>39057</v>
      </c>
      <c r="C17" t="s">
        <v>28</v>
      </c>
      <c r="D17" t="s">
        <v>31</v>
      </c>
      <c r="E17">
        <v>14800</v>
      </c>
      <c r="F17">
        <v>2680</v>
      </c>
      <c r="G17" t="s">
        <v>10</v>
      </c>
      <c r="Y17" t="s">
        <v>66</v>
      </c>
      <c r="Z17">
        <v>1380000</v>
      </c>
    </row>
    <row r="18" spans="2:26" x14ac:dyDescent="0.25">
      <c r="B18">
        <v>38794</v>
      </c>
      <c r="C18" t="s">
        <v>44</v>
      </c>
      <c r="D18" t="s">
        <v>45</v>
      </c>
      <c r="E18">
        <v>12300</v>
      </c>
      <c r="F18">
        <v>3380</v>
      </c>
      <c r="G18" t="s">
        <v>10</v>
      </c>
      <c r="Y18" t="s">
        <v>67</v>
      </c>
      <c r="Z18">
        <v>700000</v>
      </c>
    </row>
    <row r="19" spans="2:26" x14ac:dyDescent="0.25">
      <c r="B19">
        <v>39419</v>
      </c>
      <c r="C19" t="s">
        <v>34</v>
      </c>
      <c r="D19" t="s">
        <v>46</v>
      </c>
      <c r="E19">
        <v>11050</v>
      </c>
      <c r="F19">
        <v>2060</v>
      </c>
      <c r="G19" t="s">
        <v>12</v>
      </c>
      <c r="Y19" t="s">
        <v>68</v>
      </c>
      <c r="Z19">
        <v>1290000</v>
      </c>
    </row>
    <row r="20" spans="2:26" x14ac:dyDescent="0.25">
      <c r="B20">
        <v>38724</v>
      </c>
      <c r="C20" t="s">
        <v>42</v>
      </c>
      <c r="D20" t="s">
        <v>47</v>
      </c>
      <c r="E20">
        <v>12550</v>
      </c>
      <c r="F20">
        <v>2360</v>
      </c>
      <c r="G20" t="s">
        <v>10</v>
      </c>
      <c r="Y20" t="s">
        <v>69</v>
      </c>
      <c r="Z20">
        <v>450000</v>
      </c>
    </row>
    <row r="21" spans="2:26" x14ac:dyDescent="0.25">
      <c r="B21">
        <v>38615</v>
      </c>
      <c r="C21" t="s">
        <v>0</v>
      </c>
      <c r="D21" t="s">
        <v>29</v>
      </c>
      <c r="E21">
        <v>11400</v>
      </c>
      <c r="F21">
        <v>3420</v>
      </c>
      <c r="G21" t="s">
        <v>12</v>
      </c>
      <c r="Y21" t="s">
        <v>70</v>
      </c>
      <c r="Z21">
        <v>980000</v>
      </c>
    </row>
    <row r="22" spans="2:26" x14ac:dyDescent="0.25">
      <c r="B22">
        <v>39008</v>
      </c>
      <c r="C22" t="s">
        <v>30</v>
      </c>
      <c r="D22" t="s">
        <v>31</v>
      </c>
      <c r="E22">
        <v>13800</v>
      </c>
      <c r="F22">
        <v>5300</v>
      </c>
      <c r="G22" t="s">
        <v>11</v>
      </c>
      <c r="Y22" t="s">
        <v>71</v>
      </c>
      <c r="Z22">
        <v>2220000</v>
      </c>
    </row>
    <row r="23" spans="2:26" x14ac:dyDescent="0.25">
      <c r="B23">
        <v>38992</v>
      </c>
      <c r="C23" t="s">
        <v>44</v>
      </c>
      <c r="D23" t="s">
        <v>45</v>
      </c>
      <c r="E23">
        <v>12350</v>
      </c>
      <c r="F23">
        <v>3980</v>
      </c>
      <c r="G23" t="s">
        <v>12</v>
      </c>
      <c r="Y23" t="s">
        <v>72</v>
      </c>
      <c r="Z23">
        <v>1140000</v>
      </c>
    </row>
    <row r="24" spans="2:26" x14ac:dyDescent="0.25">
      <c r="B24">
        <v>38915</v>
      </c>
      <c r="C24" t="s">
        <v>28</v>
      </c>
      <c r="D24" t="s">
        <v>41</v>
      </c>
      <c r="E24">
        <v>10000</v>
      </c>
      <c r="F24">
        <v>2240</v>
      </c>
      <c r="G24" t="s">
        <v>10</v>
      </c>
      <c r="Y24" t="s">
        <v>73</v>
      </c>
      <c r="Z24">
        <v>2110000</v>
      </c>
    </row>
    <row r="25" spans="2:26" x14ac:dyDescent="0.25">
      <c r="B25">
        <v>38858</v>
      </c>
      <c r="C25" t="s">
        <v>48</v>
      </c>
      <c r="D25" t="s">
        <v>47</v>
      </c>
      <c r="E25">
        <v>11050</v>
      </c>
      <c r="F25">
        <v>4500</v>
      </c>
      <c r="G25" t="s">
        <v>9</v>
      </c>
      <c r="Y25" t="s">
        <v>74</v>
      </c>
      <c r="Z25">
        <v>2460000</v>
      </c>
    </row>
    <row r="26" spans="2:26" x14ac:dyDescent="0.25">
      <c r="B26">
        <v>39441</v>
      </c>
      <c r="C26" t="s">
        <v>38</v>
      </c>
      <c r="D26" t="s">
        <v>37</v>
      </c>
      <c r="E26">
        <v>10400</v>
      </c>
      <c r="F26">
        <v>2940</v>
      </c>
      <c r="G26" t="s">
        <v>9</v>
      </c>
      <c r="Y26" t="s">
        <v>75</v>
      </c>
      <c r="Z26">
        <v>890000</v>
      </c>
    </row>
    <row r="27" spans="2:26" x14ac:dyDescent="0.25">
      <c r="B27">
        <v>39613</v>
      </c>
      <c r="C27" t="s">
        <v>44</v>
      </c>
      <c r="D27" t="s">
        <v>46</v>
      </c>
      <c r="E27">
        <v>12250</v>
      </c>
      <c r="F27">
        <v>3320</v>
      </c>
      <c r="G27" t="s">
        <v>10</v>
      </c>
      <c r="Y27" t="s">
        <v>76</v>
      </c>
      <c r="Z27">
        <v>1720000</v>
      </c>
    </row>
    <row r="28" spans="2:26" x14ac:dyDescent="0.25">
      <c r="B28">
        <v>39208</v>
      </c>
      <c r="C28" t="s">
        <v>40</v>
      </c>
      <c r="D28" t="s">
        <v>39</v>
      </c>
      <c r="E28">
        <v>12050</v>
      </c>
      <c r="F28">
        <v>4780</v>
      </c>
      <c r="G28" t="s">
        <v>11</v>
      </c>
      <c r="Y28" t="s">
        <v>77</v>
      </c>
      <c r="Z28">
        <v>1200000</v>
      </c>
    </row>
    <row r="29" spans="2:26" x14ac:dyDescent="0.25">
      <c r="B29">
        <v>39621</v>
      </c>
      <c r="C29" t="s">
        <v>42</v>
      </c>
      <c r="D29" t="s">
        <v>45</v>
      </c>
      <c r="E29">
        <v>12500</v>
      </c>
      <c r="F29">
        <v>3360</v>
      </c>
      <c r="G29" t="s">
        <v>12</v>
      </c>
      <c r="Y29" t="s">
        <v>78</v>
      </c>
      <c r="Z29">
        <v>710000</v>
      </c>
    </row>
    <row r="30" spans="2:26" x14ac:dyDescent="0.25">
      <c r="B30">
        <v>38587</v>
      </c>
      <c r="C30" t="s">
        <v>1</v>
      </c>
      <c r="D30" t="s">
        <v>45</v>
      </c>
      <c r="E30">
        <v>14650</v>
      </c>
      <c r="F30">
        <v>4380</v>
      </c>
      <c r="G30" t="s">
        <v>11</v>
      </c>
      <c r="Y30" t="s">
        <v>79</v>
      </c>
      <c r="Z30">
        <v>1690000</v>
      </c>
    </row>
    <row r="31" spans="2:26" x14ac:dyDescent="0.25">
      <c r="B31">
        <v>39188</v>
      </c>
      <c r="C31" t="s">
        <v>32</v>
      </c>
      <c r="D31" t="s">
        <v>45</v>
      </c>
      <c r="E31">
        <v>11700</v>
      </c>
      <c r="F31">
        <v>5780</v>
      </c>
      <c r="G31" t="s">
        <v>11</v>
      </c>
      <c r="Y31" t="s">
        <v>80</v>
      </c>
      <c r="Z31">
        <v>1810000</v>
      </c>
    </row>
    <row r="32" spans="2:26" x14ac:dyDescent="0.25">
      <c r="B32">
        <v>39488</v>
      </c>
      <c r="C32" t="s">
        <v>32</v>
      </c>
      <c r="D32" t="s">
        <v>35</v>
      </c>
      <c r="E32">
        <v>11850</v>
      </c>
      <c r="F32">
        <v>5060</v>
      </c>
      <c r="G32" t="s">
        <v>9</v>
      </c>
      <c r="Y32" t="s">
        <v>81</v>
      </c>
      <c r="Z32">
        <v>580000</v>
      </c>
    </row>
    <row r="33" spans="2:26" x14ac:dyDescent="0.25">
      <c r="B33">
        <v>39427</v>
      </c>
      <c r="C33" t="s">
        <v>0</v>
      </c>
      <c r="D33" t="s">
        <v>43</v>
      </c>
      <c r="E33">
        <v>11800</v>
      </c>
      <c r="F33">
        <v>2540</v>
      </c>
      <c r="G33" t="s">
        <v>11</v>
      </c>
      <c r="Y33" t="s">
        <v>82</v>
      </c>
      <c r="Z33">
        <v>1940000</v>
      </c>
    </row>
    <row r="34" spans="2:26" x14ac:dyDescent="0.25">
      <c r="B34">
        <v>39069</v>
      </c>
      <c r="C34" t="s">
        <v>40</v>
      </c>
      <c r="D34" t="s">
        <v>31</v>
      </c>
      <c r="E34">
        <v>14600</v>
      </c>
      <c r="F34">
        <v>5000</v>
      </c>
      <c r="G34" t="s">
        <v>12</v>
      </c>
      <c r="Y34" t="s">
        <v>83</v>
      </c>
      <c r="Z34">
        <v>870000</v>
      </c>
    </row>
    <row r="35" spans="2:26" x14ac:dyDescent="0.25">
      <c r="B35">
        <v>39558</v>
      </c>
      <c r="C35" t="s">
        <v>28</v>
      </c>
      <c r="D35" t="s">
        <v>47</v>
      </c>
      <c r="E35">
        <v>14750</v>
      </c>
      <c r="F35">
        <v>5460</v>
      </c>
      <c r="G35" t="s">
        <v>9</v>
      </c>
      <c r="Y35" t="s">
        <v>84</v>
      </c>
      <c r="Z35">
        <v>540000</v>
      </c>
    </row>
    <row r="36" spans="2:26" x14ac:dyDescent="0.25">
      <c r="B36">
        <v>39100</v>
      </c>
      <c r="C36" t="s">
        <v>28</v>
      </c>
      <c r="D36" t="s">
        <v>41</v>
      </c>
      <c r="E36">
        <v>11150</v>
      </c>
      <c r="F36">
        <v>4860</v>
      </c>
      <c r="G36" t="s">
        <v>12</v>
      </c>
      <c r="Y36" t="s">
        <v>85</v>
      </c>
      <c r="Z36">
        <v>1390000</v>
      </c>
    </row>
    <row r="37" spans="2:26" x14ac:dyDescent="0.25">
      <c r="B37">
        <v>38586</v>
      </c>
      <c r="C37" t="s">
        <v>32</v>
      </c>
      <c r="D37" t="s">
        <v>35</v>
      </c>
      <c r="E37">
        <v>12750</v>
      </c>
      <c r="F37">
        <v>5640</v>
      </c>
      <c r="G37" t="s">
        <v>9</v>
      </c>
      <c r="Y37" t="s">
        <v>86</v>
      </c>
      <c r="Z37">
        <v>1670000</v>
      </c>
    </row>
    <row r="38" spans="2:26" x14ac:dyDescent="0.25">
      <c r="B38">
        <v>39595</v>
      </c>
      <c r="C38" t="s">
        <v>38</v>
      </c>
      <c r="D38" t="s">
        <v>35</v>
      </c>
      <c r="E38">
        <v>11950</v>
      </c>
      <c r="F38">
        <v>2360</v>
      </c>
      <c r="G38" t="s">
        <v>11</v>
      </c>
      <c r="Y38" t="s">
        <v>87</v>
      </c>
      <c r="Z38">
        <v>540000</v>
      </c>
    </row>
    <row r="39" spans="2:26" x14ac:dyDescent="0.25">
      <c r="B39">
        <v>38681</v>
      </c>
      <c r="C39" t="s">
        <v>36</v>
      </c>
      <c r="D39" t="s">
        <v>39</v>
      </c>
      <c r="E39">
        <v>10700</v>
      </c>
      <c r="F39">
        <v>4520</v>
      </c>
      <c r="G39" t="s">
        <v>10</v>
      </c>
      <c r="Y39" t="s">
        <v>88</v>
      </c>
      <c r="Z39">
        <v>720000</v>
      </c>
    </row>
    <row r="40" spans="2:26" x14ac:dyDescent="0.25">
      <c r="B40">
        <v>39133</v>
      </c>
      <c r="C40" t="s">
        <v>1</v>
      </c>
      <c r="D40" t="s">
        <v>41</v>
      </c>
      <c r="E40">
        <v>14850</v>
      </c>
      <c r="F40">
        <v>5420</v>
      </c>
      <c r="G40" t="s">
        <v>10</v>
      </c>
      <c r="Y40" t="s">
        <v>89</v>
      </c>
      <c r="Z40">
        <v>2460000</v>
      </c>
    </row>
    <row r="41" spans="2:26" x14ac:dyDescent="0.25">
      <c r="B41">
        <v>39081</v>
      </c>
      <c r="C41" t="s">
        <v>0</v>
      </c>
      <c r="D41" t="s">
        <v>35</v>
      </c>
      <c r="E41">
        <v>10400</v>
      </c>
      <c r="F41">
        <v>4020</v>
      </c>
      <c r="G41" t="s">
        <v>11</v>
      </c>
      <c r="Y41" t="s">
        <v>90</v>
      </c>
      <c r="Z41">
        <v>1840000</v>
      </c>
    </row>
    <row r="42" spans="2:26" x14ac:dyDescent="0.25">
      <c r="B42">
        <v>38894</v>
      </c>
      <c r="C42" t="s">
        <v>38</v>
      </c>
      <c r="D42" t="s">
        <v>37</v>
      </c>
      <c r="E42">
        <v>11250</v>
      </c>
      <c r="F42">
        <v>5500</v>
      </c>
      <c r="G42" t="s">
        <v>10</v>
      </c>
      <c r="Y42" t="s">
        <v>91</v>
      </c>
      <c r="Z42">
        <v>2120000</v>
      </c>
    </row>
    <row r="43" spans="2:26" x14ac:dyDescent="0.25">
      <c r="B43">
        <v>39537</v>
      </c>
      <c r="C43" t="s">
        <v>1</v>
      </c>
      <c r="D43" t="s">
        <v>37</v>
      </c>
      <c r="E43">
        <v>13300</v>
      </c>
      <c r="F43">
        <v>5320</v>
      </c>
      <c r="G43" t="s">
        <v>12</v>
      </c>
      <c r="Y43" t="s">
        <v>92</v>
      </c>
      <c r="Z43">
        <v>2340000</v>
      </c>
    </row>
    <row r="44" spans="2:26" x14ac:dyDescent="0.25">
      <c r="B44">
        <v>39101</v>
      </c>
      <c r="C44" t="s">
        <v>36</v>
      </c>
      <c r="D44" t="s">
        <v>31</v>
      </c>
      <c r="E44">
        <v>12600</v>
      </c>
      <c r="F44">
        <v>5560</v>
      </c>
      <c r="G44" t="s">
        <v>10</v>
      </c>
      <c r="Y44" t="s">
        <v>93</v>
      </c>
      <c r="Z44">
        <v>900000</v>
      </c>
    </row>
    <row r="45" spans="2:26" x14ac:dyDescent="0.25">
      <c r="B45">
        <v>39190</v>
      </c>
      <c r="C45" t="s">
        <v>1</v>
      </c>
      <c r="D45" t="s">
        <v>31</v>
      </c>
      <c r="E45">
        <v>13550</v>
      </c>
      <c r="F45">
        <v>3400</v>
      </c>
      <c r="G45" t="s">
        <v>10</v>
      </c>
      <c r="Y45" t="s">
        <v>94</v>
      </c>
      <c r="Z45">
        <v>1090000</v>
      </c>
    </row>
    <row r="46" spans="2:26" x14ac:dyDescent="0.25">
      <c r="B46">
        <v>39122</v>
      </c>
      <c r="C46" t="s">
        <v>0</v>
      </c>
      <c r="D46" t="s">
        <v>37</v>
      </c>
      <c r="E46">
        <v>12700</v>
      </c>
      <c r="F46">
        <v>4720</v>
      </c>
      <c r="G46" t="s">
        <v>12</v>
      </c>
      <c r="Y46" t="s">
        <v>95</v>
      </c>
      <c r="Z46">
        <v>680000</v>
      </c>
    </row>
    <row r="47" spans="2:26" x14ac:dyDescent="0.25">
      <c r="B47">
        <v>39168</v>
      </c>
      <c r="C47" t="s">
        <v>42</v>
      </c>
      <c r="D47" t="s">
        <v>33</v>
      </c>
      <c r="E47">
        <v>13650</v>
      </c>
      <c r="F47">
        <v>5340</v>
      </c>
      <c r="G47" t="s">
        <v>10</v>
      </c>
      <c r="Y47" t="s">
        <v>96</v>
      </c>
      <c r="Z47">
        <v>770000</v>
      </c>
    </row>
    <row r="48" spans="2:26" x14ac:dyDescent="0.25">
      <c r="B48">
        <v>39082</v>
      </c>
      <c r="C48" t="s">
        <v>44</v>
      </c>
      <c r="D48" t="s">
        <v>41</v>
      </c>
      <c r="E48">
        <v>13600</v>
      </c>
      <c r="F48">
        <v>5500</v>
      </c>
      <c r="G48" t="s">
        <v>10</v>
      </c>
      <c r="Y48" t="s">
        <v>97</v>
      </c>
      <c r="Z48">
        <v>2470000</v>
      </c>
    </row>
    <row r="49" spans="2:26" x14ac:dyDescent="0.25">
      <c r="B49">
        <v>38694</v>
      </c>
      <c r="C49" t="s">
        <v>28</v>
      </c>
      <c r="D49" t="s">
        <v>49</v>
      </c>
      <c r="E49">
        <v>11800</v>
      </c>
      <c r="F49">
        <v>2420</v>
      </c>
      <c r="G49" t="s">
        <v>11</v>
      </c>
      <c r="Y49" t="s">
        <v>98</v>
      </c>
      <c r="Z49">
        <v>640000</v>
      </c>
    </row>
    <row r="50" spans="2:26" x14ac:dyDescent="0.25">
      <c r="B50">
        <v>38567</v>
      </c>
      <c r="C50" t="s">
        <v>34</v>
      </c>
      <c r="D50" t="s">
        <v>33</v>
      </c>
      <c r="E50">
        <v>13800</v>
      </c>
      <c r="F50">
        <v>5460</v>
      </c>
      <c r="G50" t="s">
        <v>11</v>
      </c>
      <c r="Y50" t="s">
        <v>99</v>
      </c>
      <c r="Z50">
        <v>1710000</v>
      </c>
    </row>
    <row r="51" spans="2:26" x14ac:dyDescent="0.25">
      <c r="B51">
        <v>39200</v>
      </c>
      <c r="C51" t="s">
        <v>42</v>
      </c>
      <c r="D51" t="s">
        <v>29</v>
      </c>
      <c r="E51">
        <v>14550</v>
      </c>
      <c r="F51">
        <v>4160</v>
      </c>
      <c r="G51" t="s">
        <v>11</v>
      </c>
      <c r="Y51" t="s">
        <v>100</v>
      </c>
      <c r="Z51">
        <v>1380000</v>
      </c>
    </row>
    <row r="52" spans="2:26" x14ac:dyDescent="0.25">
      <c r="B52">
        <v>39590</v>
      </c>
      <c r="C52" t="s">
        <v>32</v>
      </c>
      <c r="D52" t="s">
        <v>29</v>
      </c>
      <c r="E52">
        <v>14350</v>
      </c>
      <c r="F52">
        <v>2660</v>
      </c>
      <c r="G52" t="s">
        <v>9</v>
      </c>
      <c r="Y52" t="s">
        <v>101</v>
      </c>
      <c r="Z52">
        <v>2360000</v>
      </c>
    </row>
    <row r="53" spans="2:26" x14ac:dyDescent="0.25">
      <c r="B53">
        <v>39145</v>
      </c>
      <c r="C53" t="s">
        <v>48</v>
      </c>
      <c r="D53" t="s">
        <v>37</v>
      </c>
      <c r="E53">
        <v>11450</v>
      </c>
      <c r="F53">
        <v>4100</v>
      </c>
      <c r="G53" t="s">
        <v>10</v>
      </c>
      <c r="Y53" t="s">
        <v>102</v>
      </c>
      <c r="Z53">
        <v>1310000</v>
      </c>
    </row>
    <row r="54" spans="2:26" x14ac:dyDescent="0.25">
      <c r="B54">
        <v>38722</v>
      </c>
      <c r="C54" t="s">
        <v>48</v>
      </c>
      <c r="D54" t="s">
        <v>29</v>
      </c>
      <c r="E54">
        <v>14350</v>
      </c>
      <c r="F54">
        <v>4900</v>
      </c>
      <c r="G54" t="s">
        <v>10</v>
      </c>
      <c r="Y54" t="s">
        <v>103</v>
      </c>
      <c r="Z54">
        <v>1650000</v>
      </c>
    </row>
    <row r="55" spans="2:26" x14ac:dyDescent="0.25">
      <c r="B55">
        <v>38857</v>
      </c>
      <c r="C55" t="s">
        <v>32</v>
      </c>
      <c r="D55" t="s">
        <v>45</v>
      </c>
      <c r="E55">
        <v>10500</v>
      </c>
      <c r="F55">
        <v>2560</v>
      </c>
      <c r="G55" t="s">
        <v>11</v>
      </c>
      <c r="Y55" t="s">
        <v>104</v>
      </c>
      <c r="Z55">
        <v>2390000</v>
      </c>
    </row>
    <row r="56" spans="2:26" x14ac:dyDescent="0.25">
      <c r="B56">
        <v>38565</v>
      </c>
      <c r="C56" t="s">
        <v>44</v>
      </c>
      <c r="D56" t="s">
        <v>29</v>
      </c>
      <c r="E56">
        <v>10000</v>
      </c>
      <c r="F56">
        <v>2360</v>
      </c>
      <c r="G56" t="s">
        <v>10</v>
      </c>
      <c r="Y56" t="s">
        <v>105</v>
      </c>
      <c r="Z56">
        <v>650000</v>
      </c>
    </row>
    <row r="57" spans="2:26" x14ac:dyDescent="0.25">
      <c r="B57">
        <v>39509</v>
      </c>
      <c r="C57" t="s">
        <v>42</v>
      </c>
      <c r="D57" t="s">
        <v>39</v>
      </c>
      <c r="E57">
        <v>13750</v>
      </c>
      <c r="F57">
        <v>5500</v>
      </c>
      <c r="G57" t="s">
        <v>11</v>
      </c>
      <c r="Y57" t="s">
        <v>106</v>
      </c>
      <c r="Z57">
        <v>830000</v>
      </c>
    </row>
    <row r="58" spans="2:26" x14ac:dyDescent="0.25">
      <c r="B58">
        <v>39443</v>
      </c>
      <c r="C58" t="s">
        <v>38</v>
      </c>
      <c r="D58" t="s">
        <v>43</v>
      </c>
      <c r="E58">
        <v>13800</v>
      </c>
      <c r="F58">
        <v>4880</v>
      </c>
      <c r="G58" t="s">
        <v>10</v>
      </c>
      <c r="Y58" t="s">
        <v>107</v>
      </c>
      <c r="Z58">
        <v>850000</v>
      </c>
    </row>
    <row r="59" spans="2:26" x14ac:dyDescent="0.25">
      <c r="B59">
        <v>38614</v>
      </c>
      <c r="C59" t="s">
        <v>30</v>
      </c>
      <c r="D59" t="s">
        <v>46</v>
      </c>
      <c r="E59">
        <v>11250</v>
      </c>
      <c r="F59">
        <v>4960</v>
      </c>
      <c r="G59" t="s">
        <v>12</v>
      </c>
      <c r="Y59" t="s">
        <v>108</v>
      </c>
      <c r="Z59">
        <v>730000</v>
      </c>
    </row>
    <row r="60" spans="2:26" x14ac:dyDescent="0.25">
      <c r="B60">
        <v>39272</v>
      </c>
      <c r="C60" t="s">
        <v>44</v>
      </c>
      <c r="D60" t="s">
        <v>41</v>
      </c>
      <c r="E60">
        <v>13550</v>
      </c>
      <c r="F60">
        <v>3160</v>
      </c>
      <c r="G60" t="s">
        <v>10</v>
      </c>
      <c r="Y60" t="s">
        <v>109</v>
      </c>
      <c r="Z60">
        <v>790000</v>
      </c>
    </row>
    <row r="61" spans="2:26" x14ac:dyDescent="0.25">
      <c r="B61">
        <v>39476</v>
      </c>
      <c r="C61" t="s">
        <v>38</v>
      </c>
      <c r="D61" t="s">
        <v>46</v>
      </c>
      <c r="E61">
        <v>10500</v>
      </c>
      <c r="F61">
        <v>4240</v>
      </c>
      <c r="G61" t="s">
        <v>9</v>
      </c>
      <c r="Y61" t="s">
        <v>110</v>
      </c>
      <c r="Z61">
        <v>1890000</v>
      </c>
    </row>
    <row r="62" spans="2:26" x14ac:dyDescent="0.25">
      <c r="B62">
        <v>39423</v>
      </c>
      <c r="C62" t="s">
        <v>28</v>
      </c>
      <c r="D62" t="s">
        <v>35</v>
      </c>
      <c r="E62">
        <v>10500</v>
      </c>
      <c r="F62">
        <v>2500</v>
      </c>
      <c r="G62" t="s">
        <v>11</v>
      </c>
      <c r="Y62" t="s">
        <v>111</v>
      </c>
      <c r="Z62">
        <v>420000</v>
      </c>
    </row>
    <row r="63" spans="2:26" x14ac:dyDescent="0.25">
      <c r="B63">
        <v>38855</v>
      </c>
      <c r="C63" t="s">
        <v>36</v>
      </c>
      <c r="D63" t="s">
        <v>41</v>
      </c>
      <c r="E63">
        <v>11500</v>
      </c>
      <c r="F63">
        <v>2780</v>
      </c>
      <c r="G63" t="s">
        <v>11</v>
      </c>
      <c r="Y63" t="s">
        <v>112</v>
      </c>
      <c r="Z63">
        <v>610000</v>
      </c>
    </row>
    <row r="64" spans="2:26" x14ac:dyDescent="0.25">
      <c r="B64">
        <v>39157</v>
      </c>
      <c r="C64" t="s">
        <v>30</v>
      </c>
      <c r="D64" t="s">
        <v>46</v>
      </c>
      <c r="E64">
        <v>10050</v>
      </c>
      <c r="F64">
        <v>5640</v>
      </c>
      <c r="G64" t="s">
        <v>11</v>
      </c>
      <c r="Y64" t="s">
        <v>113</v>
      </c>
      <c r="Z64">
        <v>2080000</v>
      </c>
    </row>
    <row r="65" spans="2:26" x14ac:dyDescent="0.25">
      <c r="B65">
        <v>38628</v>
      </c>
      <c r="C65" t="s">
        <v>32</v>
      </c>
      <c r="D65" t="s">
        <v>49</v>
      </c>
      <c r="E65">
        <v>13550</v>
      </c>
      <c r="F65">
        <v>4540</v>
      </c>
      <c r="G65" t="s">
        <v>12</v>
      </c>
      <c r="Y65" t="s">
        <v>114</v>
      </c>
      <c r="Z65">
        <v>610000</v>
      </c>
    </row>
    <row r="66" spans="2:26" x14ac:dyDescent="0.25">
      <c r="B66">
        <v>39115</v>
      </c>
      <c r="C66" t="s">
        <v>38</v>
      </c>
      <c r="D66" t="s">
        <v>45</v>
      </c>
      <c r="E66">
        <v>14750</v>
      </c>
      <c r="F66">
        <v>2880</v>
      </c>
      <c r="G66" t="s">
        <v>9</v>
      </c>
      <c r="Y66" t="s">
        <v>115</v>
      </c>
      <c r="Z66">
        <v>770000</v>
      </c>
    </row>
    <row r="67" spans="2:26" x14ac:dyDescent="0.25">
      <c r="B67">
        <v>39591</v>
      </c>
      <c r="C67" t="s">
        <v>1</v>
      </c>
      <c r="D67" t="s">
        <v>35</v>
      </c>
      <c r="E67">
        <v>12500</v>
      </c>
      <c r="F67">
        <v>2800</v>
      </c>
      <c r="G67" t="s">
        <v>9</v>
      </c>
      <c r="Y67" t="s">
        <v>116</v>
      </c>
      <c r="Z67">
        <v>2220000</v>
      </c>
    </row>
    <row r="68" spans="2:26" x14ac:dyDescent="0.25">
      <c r="B68">
        <v>39047</v>
      </c>
      <c r="C68" t="s">
        <v>36</v>
      </c>
      <c r="D68" t="s">
        <v>45</v>
      </c>
      <c r="E68">
        <v>11000</v>
      </c>
      <c r="F68">
        <v>3740</v>
      </c>
      <c r="G68" t="s">
        <v>11</v>
      </c>
      <c r="Y68" t="s">
        <v>117</v>
      </c>
      <c r="Z68">
        <v>1650000</v>
      </c>
    </row>
    <row r="69" spans="2:26" x14ac:dyDescent="0.25">
      <c r="B69">
        <v>39509</v>
      </c>
      <c r="C69" t="s">
        <v>36</v>
      </c>
      <c r="D69" t="s">
        <v>43</v>
      </c>
      <c r="E69">
        <v>11650</v>
      </c>
      <c r="F69">
        <v>5040</v>
      </c>
      <c r="G69" t="s">
        <v>12</v>
      </c>
      <c r="Y69" t="s">
        <v>118</v>
      </c>
      <c r="Z69">
        <v>2260000</v>
      </c>
    </row>
    <row r="70" spans="2:26" x14ac:dyDescent="0.25">
      <c r="B70">
        <v>38516</v>
      </c>
      <c r="C70" t="s">
        <v>34</v>
      </c>
      <c r="D70" t="s">
        <v>47</v>
      </c>
      <c r="E70">
        <v>12950</v>
      </c>
      <c r="F70">
        <v>4680</v>
      </c>
      <c r="G70" t="s">
        <v>11</v>
      </c>
      <c r="Y70" t="s">
        <v>119</v>
      </c>
      <c r="Z70">
        <v>820000</v>
      </c>
    </row>
    <row r="71" spans="2:26" x14ac:dyDescent="0.25">
      <c r="B71">
        <v>39525</v>
      </c>
      <c r="C71" t="s">
        <v>0</v>
      </c>
      <c r="D71" t="s">
        <v>46</v>
      </c>
      <c r="E71">
        <v>12900</v>
      </c>
      <c r="F71">
        <v>3720</v>
      </c>
      <c r="G71" t="s">
        <v>11</v>
      </c>
      <c r="Y71" t="s">
        <v>120</v>
      </c>
      <c r="Z71">
        <v>1710000</v>
      </c>
    </row>
    <row r="72" spans="2:26" x14ac:dyDescent="0.25">
      <c r="B72">
        <v>39200</v>
      </c>
      <c r="C72" t="s">
        <v>34</v>
      </c>
      <c r="D72" t="s">
        <v>29</v>
      </c>
      <c r="E72">
        <v>14700</v>
      </c>
      <c r="F72">
        <v>2100</v>
      </c>
      <c r="G72" t="s">
        <v>12</v>
      </c>
      <c r="Y72" t="s">
        <v>121</v>
      </c>
      <c r="Z72">
        <v>1160000</v>
      </c>
    </row>
    <row r="73" spans="2:26" x14ac:dyDescent="0.25">
      <c r="B73">
        <v>38986</v>
      </c>
      <c r="C73" t="s">
        <v>44</v>
      </c>
      <c r="D73" t="s">
        <v>31</v>
      </c>
      <c r="E73">
        <v>11350</v>
      </c>
      <c r="F73">
        <v>4820</v>
      </c>
      <c r="G73" t="s">
        <v>11</v>
      </c>
      <c r="Y73" t="s">
        <v>122</v>
      </c>
      <c r="Z73">
        <v>790000</v>
      </c>
    </row>
    <row r="74" spans="2:26" x14ac:dyDescent="0.25">
      <c r="B74">
        <v>39049</v>
      </c>
      <c r="C74" t="s">
        <v>32</v>
      </c>
      <c r="D74" t="s">
        <v>29</v>
      </c>
      <c r="E74">
        <v>13400</v>
      </c>
      <c r="F74">
        <v>3740</v>
      </c>
      <c r="G74" t="s">
        <v>9</v>
      </c>
      <c r="Y74" t="s">
        <v>123</v>
      </c>
      <c r="Z74">
        <v>700000</v>
      </c>
    </row>
    <row r="75" spans="2:26" x14ac:dyDescent="0.25">
      <c r="B75">
        <v>39280</v>
      </c>
      <c r="C75" t="s">
        <v>34</v>
      </c>
      <c r="D75" t="s">
        <v>47</v>
      </c>
      <c r="E75">
        <v>10300</v>
      </c>
      <c r="F75">
        <v>5420</v>
      </c>
      <c r="G75" t="s">
        <v>10</v>
      </c>
      <c r="Y75" t="s">
        <v>124</v>
      </c>
      <c r="Z75">
        <v>1650000</v>
      </c>
    </row>
    <row r="76" spans="2:26" x14ac:dyDescent="0.25">
      <c r="B76">
        <v>38570</v>
      </c>
      <c r="C76" t="s">
        <v>32</v>
      </c>
      <c r="D76" t="s">
        <v>45</v>
      </c>
      <c r="E76">
        <v>13550</v>
      </c>
      <c r="F76">
        <v>2180</v>
      </c>
      <c r="G76" t="s">
        <v>11</v>
      </c>
      <c r="Y76" t="s">
        <v>125</v>
      </c>
      <c r="Z76">
        <v>2080000</v>
      </c>
    </row>
    <row r="77" spans="2:26" x14ac:dyDescent="0.25">
      <c r="B77">
        <v>39080</v>
      </c>
      <c r="C77" t="s">
        <v>48</v>
      </c>
      <c r="D77" t="s">
        <v>46</v>
      </c>
      <c r="E77">
        <v>14500</v>
      </c>
      <c r="F77">
        <v>5460</v>
      </c>
      <c r="G77" t="s">
        <v>10</v>
      </c>
      <c r="Y77" t="s">
        <v>126</v>
      </c>
      <c r="Z77">
        <v>1970000</v>
      </c>
    </row>
    <row r="78" spans="2:26" x14ac:dyDescent="0.25">
      <c r="B78">
        <v>39332</v>
      </c>
      <c r="C78" t="s">
        <v>1</v>
      </c>
      <c r="D78" t="s">
        <v>39</v>
      </c>
      <c r="E78">
        <v>14300</v>
      </c>
      <c r="F78">
        <v>2760</v>
      </c>
      <c r="G78" t="s">
        <v>9</v>
      </c>
      <c r="Y78" t="s">
        <v>127</v>
      </c>
      <c r="Z78">
        <v>1350000</v>
      </c>
    </row>
    <row r="79" spans="2:26" x14ac:dyDescent="0.25">
      <c r="B79">
        <v>39233</v>
      </c>
      <c r="C79" t="s">
        <v>42</v>
      </c>
      <c r="D79" t="s">
        <v>41</v>
      </c>
      <c r="E79">
        <v>10000</v>
      </c>
      <c r="F79">
        <v>3780</v>
      </c>
      <c r="G79" t="s">
        <v>11</v>
      </c>
    </row>
    <row r="80" spans="2:26" x14ac:dyDescent="0.25">
      <c r="B80">
        <v>39112</v>
      </c>
      <c r="C80" t="s">
        <v>0</v>
      </c>
      <c r="D80" t="s">
        <v>35</v>
      </c>
      <c r="E80">
        <v>13550</v>
      </c>
      <c r="F80">
        <v>5000</v>
      </c>
      <c r="G80" t="s">
        <v>11</v>
      </c>
    </row>
    <row r="81" spans="2:7" x14ac:dyDescent="0.25">
      <c r="B81">
        <v>38639</v>
      </c>
      <c r="C81" t="s">
        <v>1</v>
      </c>
      <c r="D81" t="s">
        <v>35</v>
      </c>
      <c r="E81">
        <v>14500</v>
      </c>
      <c r="F81">
        <v>3580</v>
      </c>
      <c r="G81" t="s">
        <v>11</v>
      </c>
    </row>
    <row r="82" spans="2:7" x14ac:dyDescent="0.25">
      <c r="B82">
        <v>38945</v>
      </c>
      <c r="C82" t="s">
        <v>38</v>
      </c>
      <c r="D82" t="s">
        <v>49</v>
      </c>
      <c r="E82">
        <v>13650</v>
      </c>
      <c r="F82">
        <v>2180</v>
      </c>
      <c r="G82" t="s">
        <v>11</v>
      </c>
    </row>
    <row r="83" spans="2:7" x14ac:dyDescent="0.25">
      <c r="B83">
        <v>39431</v>
      </c>
      <c r="C83" t="s">
        <v>44</v>
      </c>
      <c r="D83" t="s">
        <v>47</v>
      </c>
      <c r="E83">
        <v>12700</v>
      </c>
      <c r="F83">
        <v>5660</v>
      </c>
      <c r="G83" t="s">
        <v>12</v>
      </c>
    </row>
    <row r="84" spans="2:7" x14ac:dyDescent="0.25">
      <c r="B84">
        <v>39419</v>
      </c>
      <c r="C84" t="s">
        <v>38</v>
      </c>
      <c r="D84" t="s">
        <v>29</v>
      </c>
      <c r="E84">
        <v>14450</v>
      </c>
      <c r="F84">
        <v>3660</v>
      </c>
      <c r="G84" t="s">
        <v>9</v>
      </c>
    </row>
    <row r="85" spans="2:7" x14ac:dyDescent="0.25">
      <c r="B85">
        <v>38742</v>
      </c>
      <c r="C85" t="s">
        <v>30</v>
      </c>
      <c r="D85" t="s">
        <v>41</v>
      </c>
      <c r="E85">
        <v>12400</v>
      </c>
      <c r="F85">
        <v>5680</v>
      </c>
      <c r="G85" t="s">
        <v>12</v>
      </c>
    </row>
    <row r="86" spans="2:7" x14ac:dyDescent="0.25">
      <c r="B86">
        <v>39523</v>
      </c>
      <c r="C86" t="s">
        <v>44</v>
      </c>
      <c r="D86" t="s">
        <v>29</v>
      </c>
      <c r="E86">
        <v>14850</v>
      </c>
      <c r="F86">
        <v>3320</v>
      </c>
      <c r="G86" t="s">
        <v>12</v>
      </c>
    </row>
    <row r="87" spans="2:7" x14ac:dyDescent="0.25">
      <c r="B87">
        <v>39019</v>
      </c>
      <c r="C87" t="s">
        <v>1</v>
      </c>
      <c r="D87" t="s">
        <v>47</v>
      </c>
      <c r="E87">
        <v>14750</v>
      </c>
      <c r="F87">
        <v>3200</v>
      </c>
      <c r="G87" t="s">
        <v>10</v>
      </c>
    </row>
    <row r="88" spans="2:7" x14ac:dyDescent="0.25">
      <c r="B88">
        <v>39488</v>
      </c>
      <c r="C88" t="s">
        <v>32</v>
      </c>
      <c r="D88" t="s">
        <v>46</v>
      </c>
      <c r="E88">
        <v>11900</v>
      </c>
      <c r="F88">
        <v>3460</v>
      </c>
      <c r="G88" t="s">
        <v>12</v>
      </c>
    </row>
    <row r="89" spans="2:7" x14ac:dyDescent="0.25">
      <c r="B89">
        <v>39280</v>
      </c>
      <c r="C89" t="s">
        <v>40</v>
      </c>
      <c r="D89" t="s">
        <v>35</v>
      </c>
      <c r="E89">
        <v>13750</v>
      </c>
      <c r="F89">
        <v>2080</v>
      </c>
      <c r="G89" t="s">
        <v>12</v>
      </c>
    </row>
    <row r="90" spans="2:7" x14ac:dyDescent="0.25">
      <c r="B90">
        <v>39443</v>
      </c>
      <c r="C90" t="s">
        <v>44</v>
      </c>
      <c r="D90" t="s">
        <v>41</v>
      </c>
      <c r="E90">
        <v>11200</v>
      </c>
      <c r="F90">
        <v>5640</v>
      </c>
      <c r="G90" t="s">
        <v>11</v>
      </c>
    </row>
    <row r="91" spans="2:7" x14ac:dyDescent="0.25">
      <c r="B91">
        <v>39393</v>
      </c>
      <c r="C91" t="s">
        <v>48</v>
      </c>
      <c r="D91" t="s">
        <v>29</v>
      </c>
      <c r="E91">
        <v>12450</v>
      </c>
      <c r="F91">
        <v>4380</v>
      </c>
      <c r="G91" t="s">
        <v>12</v>
      </c>
    </row>
    <row r="92" spans="2:7" x14ac:dyDescent="0.25">
      <c r="B92">
        <v>39471</v>
      </c>
      <c r="C92" t="s">
        <v>40</v>
      </c>
      <c r="D92" t="s">
        <v>41</v>
      </c>
      <c r="E92">
        <v>14550</v>
      </c>
      <c r="F92">
        <v>2780</v>
      </c>
      <c r="G92" t="s">
        <v>9</v>
      </c>
    </row>
    <row r="93" spans="2:7" x14ac:dyDescent="0.25">
      <c r="B93">
        <v>39582</v>
      </c>
      <c r="C93" t="s">
        <v>42</v>
      </c>
      <c r="D93" t="s">
        <v>43</v>
      </c>
      <c r="E93">
        <v>12450</v>
      </c>
      <c r="F93">
        <v>2100</v>
      </c>
      <c r="G93" t="s">
        <v>9</v>
      </c>
    </row>
    <row r="94" spans="2:7" x14ac:dyDescent="0.25">
      <c r="B94">
        <v>39029</v>
      </c>
      <c r="C94" t="s">
        <v>28</v>
      </c>
      <c r="D94" t="s">
        <v>47</v>
      </c>
      <c r="E94">
        <v>11650</v>
      </c>
      <c r="F94">
        <v>2960</v>
      </c>
      <c r="G94" t="s">
        <v>10</v>
      </c>
    </row>
    <row r="95" spans="2:7" x14ac:dyDescent="0.25">
      <c r="B95">
        <v>38707</v>
      </c>
      <c r="C95" t="s">
        <v>40</v>
      </c>
      <c r="D95" t="s">
        <v>43</v>
      </c>
      <c r="E95">
        <v>15000</v>
      </c>
      <c r="F95">
        <v>2120</v>
      </c>
      <c r="G95" t="s">
        <v>11</v>
      </c>
    </row>
    <row r="96" spans="2:7" x14ac:dyDescent="0.25">
      <c r="B96">
        <v>38626</v>
      </c>
      <c r="C96" t="s">
        <v>48</v>
      </c>
      <c r="D96" t="s">
        <v>49</v>
      </c>
      <c r="E96">
        <v>10000</v>
      </c>
      <c r="F96">
        <v>2540</v>
      </c>
      <c r="G96" t="s">
        <v>10</v>
      </c>
    </row>
    <row r="97" spans="2:7" x14ac:dyDescent="0.25">
      <c r="B97">
        <v>38572</v>
      </c>
      <c r="C97" t="s">
        <v>40</v>
      </c>
      <c r="D97" t="s">
        <v>49</v>
      </c>
      <c r="E97">
        <v>13650</v>
      </c>
      <c r="F97">
        <v>5100</v>
      </c>
      <c r="G97" t="s">
        <v>12</v>
      </c>
    </row>
    <row r="98" spans="2:7" x14ac:dyDescent="0.25">
      <c r="B98">
        <v>39477</v>
      </c>
      <c r="C98" t="s">
        <v>32</v>
      </c>
      <c r="D98" t="s">
        <v>46</v>
      </c>
      <c r="E98">
        <v>11850</v>
      </c>
      <c r="F98">
        <v>5160</v>
      </c>
      <c r="G98" t="s">
        <v>10</v>
      </c>
    </row>
    <row r="99" spans="2:7" x14ac:dyDescent="0.25">
      <c r="B99">
        <v>39104</v>
      </c>
      <c r="C99" t="s">
        <v>1</v>
      </c>
      <c r="D99" t="s">
        <v>35</v>
      </c>
      <c r="E99">
        <v>13150</v>
      </c>
      <c r="F99">
        <v>5220</v>
      </c>
      <c r="G99" t="s">
        <v>11</v>
      </c>
    </row>
    <row r="100" spans="2:7" x14ac:dyDescent="0.25">
      <c r="B100">
        <v>39120</v>
      </c>
      <c r="C100" t="s">
        <v>1</v>
      </c>
      <c r="D100" t="s">
        <v>47</v>
      </c>
      <c r="E100">
        <v>12600</v>
      </c>
      <c r="F100">
        <v>2740</v>
      </c>
      <c r="G100" t="s">
        <v>11</v>
      </c>
    </row>
    <row r="101" spans="2:7" x14ac:dyDescent="0.25">
      <c r="B101">
        <v>39304</v>
      </c>
      <c r="C101" t="s">
        <v>42</v>
      </c>
      <c r="D101" t="s">
        <v>33</v>
      </c>
      <c r="E101">
        <v>15000</v>
      </c>
      <c r="F101">
        <v>4240</v>
      </c>
      <c r="G101" t="s">
        <v>9</v>
      </c>
    </row>
    <row r="102" spans="2:7" x14ac:dyDescent="0.25">
      <c r="B102">
        <v>39025</v>
      </c>
      <c r="C102" t="s">
        <v>32</v>
      </c>
      <c r="D102" t="s">
        <v>31</v>
      </c>
      <c r="E102">
        <v>10850</v>
      </c>
      <c r="F102">
        <v>2740</v>
      </c>
      <c r="G102" t="s">
        <v>10</v>
      </c>
    </row>
    <row r="103" spans="2:7" x14ac:dyDescent="0.25">
      <c r="B103">
        <v>39142</v>
      </c>
      <c r="C103" t="s">
        <v>32</v>
      </c>
      <c r="D103" t="s">
        <v>43</v>
      </c>
      <c r="E103">
        <v>15000</v>
      </c>
      <c r="F103">
        <v>5280</v>
      </c>
      <c r="G103" t="s">
        <v>12</v>
      </c>
    </row>
    <row r="104" spans="2:7" x14ac:dyDescent="0.25">
      <c r="B104">
        <v>38791</v>
      </c>
      <c r="C104" t="s">
        <v>30</v>
      </c>
      <c r="D104" t="s">
        <v>29</v>
      </c>
      <c r="E104">
        <v>11900</v>
      </c>
      <c r="F104">
        <v>5220</v>
      </c>
      <c r="G104" t="s">
        <v>10</v>
      </c>
    </row>
    <row r="105" spans="2:7" x14ac:dyDescent="0.25">
      <c r="B105">
        <v>39202</v>
      </c>
      <c r="C105" t="s">
        <v>38</v>
      </c>
      <c r="D105" t="s">
        <v>49</v>
      </c>
      <c r="E105">
        <v>11600</v>
      </c>
      <c r="F105">
        <v>3780</v>
      </c>
      <c r="G105" t="s">
        <v>12</v>
      </c>
    </row>
    <row r="106" spans="2:7" x14ac:dyDescent="0.25">
      <c r="B106">
        <v>39175</v>
      </c>
      <c r="C106" t="s">
        <v>34</v>
      </c>
      <c r="D106" t="s">
        <v>43</v>
      </c>
      <c r="E106">
        <v>12500</v>
      </c>
      <c r="F106">
        <v>2420</v>
      </c>
      <c r="G106" t="s">
        <v>10</v>
      </c>
    </row>
    <row r="107" spans="2:7" x14ac:dyDescent="0.25">
      <c r="B107">
        <v>39088</v>
      </c>
      <c r="C107" t="s">
        <v>44</v>
      </c>
      <c r="D107" t="s">
        <v>46</v>
      </c>
      <c r="E107">
        <v>15000</v>
      </c>
      <c r="F107">
        <v>4420</v>
      </c>
      <c r="G107" t="s">
        <v>9</v>
      </c>
    </row>
    <row r="108" spans="2:7" x14ac:dyDescent="0.25">
      <c r="B108">
        <v>39090</v>
      </c>
      <c r="C108" t="s">
        <v>34</v>
      </c>
      <c r="D108" t="s">
        <v>33</v>
      </c>
      <c r="E108">
        <v>13650</v>
      </c>
      <c r="F108">
        <v>3300</v>
      </c>
      <c r="G108" t="s">
        <v>9</v>
      </c>
    </row>
    <row r="109" spans="2:7" x14ac:dyDescent="0.25">
      <c r="B109">
        <v>39574</v>
      </c>
      <c r="C109" t="s">
        <v>40</v>
      </c>
      <c r="D109" t="s">
        <v>43</v>
      </c>
      <c r="E109">
        <v>13750</v>
      </c>
      <c r="F109">
        <v>3160</v>
      </c>
      <c r="G109" t="s">
        <v>9</v>
      </c>
    </row>
    <row r="110" spans="2:7" x14ac:dyDescent="0.25">
      <c r="B110">
        <v>39000</v>
      </c>
      <c r="C110" t="s">
        <v>48</v>
      </c>
      <c r="D110" t="s">
        <v>37</v>
      </c>
      <c r="E110">
        <v>11900</v>
      </c>
      <c r="F110">
        <v>4700</v>
      </c>
      <c r="G110" t="s">
        <v>12</v>
      </c>
    </row>
    <row r="111" spans="2:7" x14ac:dyDescent="0.25">
      <c r="B111">
        <v>38690</v>
      </c>
      <c r="C111" t="s">
        <v>1</v>
      </c>
      <c r="D111" t="s">
        <v>49</v>
      </c>
      <c r="E111">
        <v>10600</v>
      </c>
      <c r="F111">
        <v>4040</v>
      </c>
      <c r="G111" t="s">
        <v>12</v>
      </c>
    </row>
    <row r="112" spans="2:7" x14ac:dyDescent="0.25">
      <c r="B112">
        <v>38690</v>
      </c>
      <c r="C112" t="s">
        <v>44</v>
      </c>
      <c r="D112" t="s">
        <v>29</v>
      </c>
      <c r="E112">
        <v>13850</v>
      </c>
      <c r="F112">
        <v>5420</v>
      </c>
      <c r="G112" t="s">
        <v>12</v>
      </c>
    </row>
    <row r="113" spans="2:7" x14ac:dyDescent="0.25">
      <c r="B113">
        <v>38649</v>
      </c>
      <c r="C113" t="s">
        <v>28</v>
      </c>
      <c r="D113" t="s">
        <v>29</v>
      </c>
      <c r="E113">
        <v>11500</v>
      </c>
      <c r="F113">
        <v>3780</v>
      </c>
      <c r="G113" t="s">
        <v>11</v>
      </c>
    </row>
    <row r="114" spans="2:7" x14ac:dyDescent="0.25">
      <c r="B114">
        <v>39018</v>
      </c>
      <c r="C114" t="s">
        <v>30</v>
      </c>
      <c r="D114" t="s">
        <v>47</v>
      </c>
      <c r="E114">
        <v>12450</v>
      </c>
      <c r="F114">
        <v>2020</v>
      </c>
      <c r="G114" t="s">
        <v>12</v>
      </c>
    </row>
    <row r="115" spans="2:7" x14ac:dyDescent="0.25">
      <c r="B115">
        <v>39322</v>
      </c>
      <c r="C115" t="s">
        <v>42</v>
      </c>
      <c r="D115" t="s">
        <v>39</v>
      </c>
      <c r="E115">
        <v>12950</v>
      </c>
      <c r="F115">
        <v>2800</v>
      </c>
      <c r="G115" t="s">
        <v>9</v>
      </c>
    </row>
    <row r="116" spans="2:7" x14ac:dyDescent="0.25">
      <c r="B116">
        <v>39241</v>
      </c>
      <c r="C116" t="s">
        <v>40</v>
      </c>
      <c r="D116" t="s">
        <v>45</v>
      </c>
      <c r="E116">
        <v>13400</v>
      </c>
      <c r="F116">
        <v>4280</v>
      </c>
      <c r="G116" t="s">
        <v>11</v>
      </c>
    </row>
    <row r="117" spans="2:7" x14ac:dyDescent="0.25">
      <c r="B117">
        <v>38824</v>
      </c>
      <c r="C117" t="s">
        <v>28</v>
      </c>
      <c r="D117" t="s">
        <v>41</v>
      </c>
      <c r="E117">
        <v>11100</v>
      </c>
      <c r="F117">
        <v>3320</v>
      </c>
      <c r="G117" t="s">
        <v>12</v>
      </c>
    </row>
    <row r="118" spans="2:7" x14ac:dyDescent="0.25">
      <c r="B118">
        <v>38771</v>
      </c>
      <c r="C118" t="s">
        <v>44</v>
      </c>
      <c r="D118" t="s">
        <v>46</v>
      </c>
      <c r="E118">
        <v>10600</v>
      </c>
      <c r="F118">
        <v>5440</v>
      </c>
      <c r="G118" t="s">
        <v>9</v>
      </c>
    </row>
    <row r="119" spans="2:7" x14ac:dyDescent="0.25">
      <c r="B119">
        <v>39268</v>
      </c>
      <c r="C119" t="s">
        <v>30</v>
      </c>
      <c r="D119" t="s">
        <v>43</v>
      </c>
      <c r="E119">
        <v>11150</v>
      </c>
      <c r="F119">
        <v>4000</v>
      </c>
      <c r="G119" t="s">
        <v>10</v>
      </c>
    </row>
    <row r="120" spans="2:7" x14ac:dyDescent="0.25">
      <c r="B120">
        <v>39260</v>
      </c>
      <c r="C120" t="s">
        <v>48</v>
      </c>
      <c r="D120" t="s">
        <v>39</v>
      </c>
      <c r="E120">
        <v>13200</v>
      </c>
      <c r="F120">
        <v>3760</v>
      </c>
      <c r="G120" t="s">
        <v>11</v>
      </c>
    </row>
    <row r="121" spans="2:7" x14ac:dyDescent="0.25">
      <c r="B121">
        <v>39419</v>
      </c>
      <c r="C121" t="s">
        <v>34</v>
      </c>
      <c r="D121" t="s">
        <v>41</v>
      </c>
      <c r="E121">
        <v>12700</v>
      </c>
      <c r="F121">
        <v>2340</v>
      </c>
      <c r="G121" t="s">
        <v>11</v>
      </c>
    </row>
    <row r="122" spans="2:7" x14ac:dyDescent="0.25">
      <c r="B122">
        <v>38837</v>
      </c>
      <c r="C122" t="s">
        <v>1</v>
      </c>
      <c r="D122" t="s">
        <v>49</v>
      </c>
      <c r="E122">
        <v>14700</v>
      </c>
      <c r="F122">
        <v>4660</v>
      </c>
      <c r="G122" t="s">
        <v>9</v>
      </c>
    </row>
    <row r="123" spans="2:7" x14ac:dyDescent="0.25">
      <c r="B123">
        <v>39612</v>
      </c>
      <c r="C123" t="s">
        <v>44</v>
      </c>
      <c r="D123" t="s">
        <v>39</v>
      </c>
      <c r="E123">
        <v>14000</v>
      </c>
      <c r="F123">
        <v>2420</v>
      </c>
      <c r="G123" t="s">
        <v>10</v>
      </c>
    </row>
    <row r="124" spans="2:7" x14ac:dyDescent="0.25">
      <c r="B124">
        <v>38881</v>
      </c>
      <c r="C124" t="s">
        <v>34</v>
      </c>
      <c r="D124" t="s">
        <v>41</v>
      </c>
      <c r="E124">
        <v>13350</v>
      </c>
      <c r="F124">
        <v>3520</v>
      </c>
      <c r="G124" t="s">
        <v>11</v>
      </c>
    </row>
    <row r="125" spans="2:7" x14ac:dyDescent="0.25">
      <c r="B125">
        <v>38994</v>
      </c>
      <c r="C125" t="s">
        <v>48</v>
      </c>
      <c r="D125" t="s">
        <v>33</v>
      </c>
      <c r="E125">
        <v>13300</v>
      </c>
      <c r="F125">
        <v>5540</v>
      </c>
      <c r="G125" t="s">
        <v>9</v>
      </c>
    </row>
    <row r="126" spans="2:7" x14ac:dyDescent="0.25">
      <c r="B126">
        <v>39623</v>
      </c>
      <c r="C126" t="s">
        <v>48</v>
      </c>
      <c r="D126" t="s">
        <v>41</v>
      </c>
      <c r="E126">
        <v>13050</v>
      </c>
      <c r="F126">
        <v>4940</v>
      </c>
      <c r="G126" t="s">
        <v>9</v>
      </c>
    </row>
    <row r="127" spans="2:7" x14ac:dyDescent="0.25">
      <c r="B127">
        <v>39484</v>
      </c>
      <c r="C127" t="s">
        <v>42</v>
      </c>
      <c r="D127" t="s">
        <v>33</v>
      </c>
      <c r="E127">
        <v>11700</v>
      </c>
      <c r="F127">
        <v>4520</v>
      </c>
      <c r="G127" t="s">
        <v>10</v>
      </c>
    </row>
    <row r="128" spans="2:7" x14ac:dyDescent="0.25">
      <c r="B128">
        <v>38727</v>
      </c>
      <c r="C128" t="s">
        <v>28</v>
      </c>
      <c r="D128" t="s">
        <v>29</v>
      </c>
      <c r="E128">
        <v>14350</v>
      </c>
      <c r="F128">
        <v>4880</v>
      </c>
      <c r="G128" t="s">
        <v>9</v>
      </c>
    </row>
    <row r="129" spans="2:7" x14ac:dyDescent="0.25">
      <c r="B129">
        <v>39576</v>
      </c>
      <c r="C129" t="s">
        <v>36</v>
      </c>
      <c r="D129" t="s">
        <v>46</v>
      </c>
      <c r="E129">
        <v>14750</v>
      </c>
      <c r="F129">
        <v>5280</v>
      </c>
      <c r="G129" t="s">
        <v>9</v>
      </c>
    </row>
    <row r="130" spans="2:7" x14ac:dyDescent="0.25">
      <c r="B130">
        <v>39123</v>
      </c>
      <c r="C130" t="s">
        <v>34</v>
      </c>
      <c r="D130" t="s">
        <v>49</v>
      </c>
      <c r="E130">
        <v>14750</v>
      </c>
      <c r="F130">
        <v>2560</v>
      </c>
      <c r="G130" t="s">
        <v>11</v>
      </c>
    </row>
    <row r="131" spans="2:7" x14ac:dyDescent="0.25">
      <c r="B131">
        <v>38737</v>
      </c>
      <c r="C131" t="s">
        <v>1</v>
      </c>
      <c r="D131" t="s">
        <v>41</v>
      </c>
      <c r="E131">
        <v>12750</v>
      </c>
      <c r="F131">
        <v>2400</v>
      </c>
      <c r="G131" t="s">
        <v>11</v>
      </c>
    </row>
    <row r="132" spans="2:7" x14ac:dyDescent="0.25">
      <c r="B132">
        <v>39550</v>
      </c>
      <c r="C132" t="s">
        <v>38</v>
      </c>
      <c r="D132" t="s">
        <v>29</v>
      </c>
      <c r="E132">
        <v>12300</v>
      </c>
      <c r="F132">
        <v>4300</v>
      </c>
      <c r="G132" t="s">
        <v>12</v>
      </c>
    </row>
    <row r="133" spans="2:7" x14ac:dyDescent="0.25">
      <c r="B133">
        <v>39534</v>
      </c>
      <c r="C133" t="s">
        <v>0</v>
      </c>
      <c r="D133" t="s">
        <v>41</v>
      </c>
      <c r="E133">
        <v>12000</v>
      </c>
      <c r="F133">
        <v>2100</v>
      </c>
      <c r="G133" t="s">
        <v>12</v>
      </c>
    </row>
    <row r="134" spans="2:7" x14ac:dyDescent="0.25">
      <c r="B134">
        <v>39256</v>
      </c>
      <c r="C134" t="s">
        <v>30</v>
      </c>
      <c r="D134" t="s">
        <v>43</v>
      </c>
      <c r="E134">
        <v>11050</v>
      </c>
      <c r="F134">
        <v>2360</v>
      </c>
      <c r="G134" t="s">
        <v>11</v>
      </c>
    </row>
    <row r="135" spans="2:7" x14ac:dyDescent="0.25">
      <c r="B135">
        <v>38824</v>
      </c>
      <c r="C135" t="s">
        <v>32</v>
      </c>
      <c r="D135" t="s">
        <v>33</v>
      </c>
      <c r="E135">
        <v>13250</v>
      </c>
      <c r="F135">
        <v>4500</v>
      </c>
      <c r="G135" t="s">
        <v>9</v>
      </c>
    </row>
    <row r="136" spans="2:7" x14ac:dyDescent="0.25">
      <c r="B136">
        <v>38750</v>
      </c>
      <c r="C136" t="s">
        <v>0</v>
      </c>
      <c r="D136" t="s">
        <v>29</v>
      </c>
      <c r="E136">
        <v>10100</v>
      </c>
      <c r="F136">
        <v>3640</v>
      </c>
      <c r="G136" t="s">
        <v>12</v>
      </c>
    </row>
    <row r="137" spans="2:7" x14ac:dyDescent="0.25">
      <c r="B137">
        <v>39160</v>
      </c>
      <c r="C137" t="s">
        <v>42</v>
      </c>
      <c r="D137" t="s">
        <v>49</v>
      </c>
      <c r="E137">
        <v>13300</v>
      </c>
      <c r="F137">
        <v>2340</v>
      </c>
      <c r="G137" t="s">
        <v>10</v>
      </c>
    </row>
    <row r="138" spans="2:7" x14ac:dyDescent="0.25">
      <c r="B138">
        <v>39130</v>
      </c>
      <c r="C138" t="s">
        <v>48</v>
      </c>
      <c r="D138" t="s">
        <v>47</v>
      </c>
      <c r="E138">
        <v>12900</v>
      </c>
      <c r="F138">
        <v>4540</v>
      </c>
      <c r="G138" t="s">
        <v>11</v>
      </c>
    </row>
    <row r="139" spans="2:7" x14ac:dyDescent="0.25">
      <c r="B139">
        <v>39602</v>
      </c>
      <c r="C139" t="s">
        <v>38</v>
      </c>
      <c r="D139" t="s">
        <v>47</v>
      </c>
      <c r="E139">
        <v>11900</v>
      </c>
      <c r="F139">
        <v>4620</v>
      </c>
      <c r="G139" t="s">
        <v>10</v>
      </c>
    </row>
    <row r="140" spans="2:7" x14ac:dyDescent="0.25">
      <c r="B140">
        <v>39580</v>
      </c>
      <c r="C140" t="s">
        <v>36</v>
      </c>
      <c r="D140" t="s">
        <v>33</v>
      </c>
      <c r="E140">
        <v>14650</v>
      </c>
      <c r="F140">
        <v>3240</v>
      </c>
      <c r="G140" t="s">
        <v>11</v>
      </c>
    </row>
    <row r="141" spans="2:7" x14ac:dyDescent="0.25">
      <c r="B141">
        <v>38659</v>
      </c>
      <c r="C141" t="s">
        <v>36</v>
      </c>
      <c r="D141" t="s">
        <v>33</v>
      </c>
      <c r="E141">
        <v>12900</v>
      </c>
      <c r="F141">
        <v>4620</v>
      </c>
      <c r="G141" t="s">
        <v>12</v>
      </c>
    </row>
    <row r="142" spans="2:7" x14ac:dyDescent="0.25">
      <c r="B142">
        <v>39504</v>
      </c>
      <c r="C142" t="s">
        <v>44</v>
      </c>
      <c r="D142" t="s">
        <v>41</v>
      </c>
      <c r="E142">
        <v>11950</v>
      </c>
      <c r="F142">
        <v>3320</v>
      </c>
      <c r="G142" t="s">
        <v>9</v>
      </c>
    </row>
    <row r="143" spans="2:7" x14ac:dyDescent="0.25">
      <c r="B143">
        <v>39050</v>
      </c>
      <c r="C143" t="s">
        <v>28</v>
      </c>
      <c r="D143" t="s">
        <v>45</v>
      </c>
      <c r="E143">
        <v>10900</v>
      </c>
      <c r="F143">
        <v>4960</v>
      </c>
      <c r="G143" t="s">
        <v>9</v>
      </c>
    </row>
    <row r="144" spans="2:7" x14ac:dyDescent="0.25">
      <c r="B144">
        <v>38657</v>
      </c>
      <c r="C144" t="s">
        <v>48</v>
      </c>
      <c r="D144" t="s">
        <v>47</v>
      </c>
      <c r="E144">
        <v>10900</v>
      </c>
      <c r="F144">
        <v>2680</v>
      </c>
      <c r="G144" t="s">
        <v>12</v>
      </c>
    </row>
    <row r="145" spans="2:7" x14ac:dyDescent="0.25">
      <c r="B145">
        <v>38790</v>
      </c>
      <c r="C145" t="s">
        <v>32</v>
      </c>
      <c r="D145" t="s">
        <v>45</v>
      </c>
      <c r="E145">
        <v>13850</v>
      </c>
      <c r="F145">
        <v>4460</v>
      </c>
      <c r="G145" t="s">
        <v>12</v>
      </c>
    </row>
    <row r="146" spans="2:7" x14ac:dyDescent="0.25">
      <c r="B146">
        <v>38808</v>
      </c>
      <c r="C146" t="s">
        <v>32</v>
      </c>
      <c r="D146" t="s">
        <v>39</v>
      </c>
      <c r="E146">
        <v>13500</v>
      </c>
      <c r="F146">
        <v>2280</v>
      </c>
      <c r="G146" t="s">
        <v>10</v>
      </c>
    </row>
    <row r="147" spans="2:7" x14ac:dyDescent="0.25">
      <c r="B147">
        <v>39404</v>
      </c>
      <c r="C147" t="s">
        <v>34</v>
      </c>
      <c r="D147" t="s">
        <v>41</v>
      </c>
      <c r="E147">
        <v>12100</v>
      </c>
      <c r="F147">
        <v>2940</v>
      </c>
      <c r="G147" t="s">
        <v>10</v>
      </c>
    </row>
    <row r="148" spans="2:7" x14ac:dyDescent="0.25">
      <c r="B148">
        <v>38595</v>
      </c>
      <c r="C148" t="s">
        <v>32</v>
      </c>
      <c r="D148" t="s">
        <v>46</v>
      </c>
      <c r="E148">
        <v>11200</v>
      </c>
      <c r="F148">
        <v>2380</v>
      </c>
      <c r="G148" t="s">
        <v>9</v>
      </c>
    </row>
    <row r="149" spans="2:7" x14ac:dyDescent="0.25">
      <c r="B149">
        <v>39412</v>
      </c>
      <c r="C149" t="s">
        <v>38</v>
      </c>
      <c r="D149" t="s">
        <v>45</v>
      </c>
      <c r="E149">
        <v>10100</v>
      </c>
      <c r="F149">
        <v>5700</v>
      </c>
      <c r="G149" t="s">
        <v>12</v>
      </c>
    </row>
    <row r="150" spans="2:7" x14ac:dyDescent="0.25">
      <c r="B150">
        <v>39300</v>
      </c>
      <c r="C150" t="s">
        <v>48</v>
      </c>
      <c r="D150" t="s">
        <v>29</v>
      </c>
      <c r="E150">
        <v>13200</v>
      </c>
      <c r="F150">
        <v>4100</v>
      </c>
      <c r="G150" t="s">
        <v>10</v>
      </c>
    </row>
    <row r="151" spans="2:7" x14ac:dyDescent="0.25">
      <c r="B151">
        <v>39417</v>
      </c>
      <c r="C151" t="s">
        <v>42</v>
      </c>
      <c r="D151" t="s">
        <v>49</v>
      </c>
      <c r="E151">
        <v>14950</v>
      </c>
      <c r="F151">
        <v>5220</v>
      </c>
      <c r="G151" t="s">
        <v>10</v>
      </c>
    </row>
    <row r="152" spans="2:7" x14ac:dyDescent="0.25">
      <c r="B152">
        <v>39292</v>
      </c>
      <c r="C152" t="s">
        <v>28</v>
      </c>
      <c r="D152" t="s">
        <v>46</v>
      </c>
      <c r="E152">
        <v>10400</v>
      </c>
      <c r="F152">
        <v>3760</v>
      </c>
      <c r="G152" t="s">
        <v>11</v>
      </c>
    </row>
    <row r="153" spans="2:7" x14ac:dyDescent="0.25">
      <c r="B153">
        <v>39505</v>
      </c>
      <c r="C153" t="s">
        <v>38</v>
      </c>
      <c r="D153" t="s">
        <v>47</v>
      </c>
      <c r="E153">
        <v>11950</v>
      </c>
      <c r="F153">
        <v>2280</v>
      </c>
      <c r="G153" t="s">
        <v>11</v>
      </c>
    </row>
    <row r="154" spans="2:7" x14ac:dyDescent="0.25">
      <c r="B154">
        <v>38707</v>
      </c>
      <c r="C154" t="s">
        <v>0</v>
      </c>
      <c r="D154" t="s">
        <v>39</v>
      </c>
      <c r="E154">
        <v>12450</v>
      </c>
      <c r="F154">
        <v>3980</v>
      </c>
      <c r="G154" t="s">
        <v>10</v>
      </c>
    </row>
    <row r="155" spans="2:7" x14ac:dyDescent="0.25">
      <c r="B155">
        <v>39252</v>
      </c>
      <c r="C155" t="s">
        <v>38</v>
      </c>
      <c r="D155" t="s">
        <v>49</v>
      </c>
      <c r="E155">
        <v>10100</v>
      </c>
      <c r="F155">
        <v>4760</v>
      </c>
      <c r="G155" t="s">
        <v>11</v>
      </c>
    </row>
    <row r="156" spans="2:7" x14ac:dyDescent="0.25">
      <c r="B156">
        <v>39154</v>
      </c>
      <c r="C156" t="s">
        <v>38</v>
      </c>
      <c r="D156" t="s">
        <v>37</v>
      </c>
      <c r="E156">
        <v>10700</v>
      </c>
      <c r="F156">
        <v>4540</v>
      </c>
      <c r="G156" t="s">
        <v>9</v>
      </c>
    </row>
    <row r="157" spans="2:7" x14ac:dyDescent="0.25">
      <c r="B157">
        <v>38997</v>
      </c>
      <c r="C157" t="s">
        <v>28</v>
      </c>
      <c r="D157" t="s">
        <v>29</v>
      </c>
      <c r="E157">
        <v>11850</v>
      </c>
      <c r="F157">
        <v>4480</v>
      </c>
      <c r="G157" t="s">
        <v>9</v>
      </c>
    </row>
    <row r="158" spans="2:7" x14ac:dyDescent="0.25">
      <c r="B158">
        <v>38867</v>
      </c>
      <c r="C158" t="s">
        <v>1</v>
      </c>
      <c r="D158" t="s">
        <v>31</v>
      </c>
      <c r="E158">
        <v>12750</v>
      </c>
      <c r="F158">
        <v>2860</v>
      </c>
      <c r="G158" t="s">
        <v>10</v>
      </c>
    </row>
    <row r="159" spans="2:7" x14ac:dyDescent="0.25">
      <c r="B159">
        <v>39540</v>
      </c>
      <c r="C159" t="s">
        <v>0</v>
      </c>
      <c r="D159" t="s">
        <v>35</v>
      </c>
      <c r="E159">
        <v>13250</v>
      </c>
      <c r="F159">
        <v>3920</v>
      </c>
      <c r="G159" t="s">
        <v>11</v>
      </c>
    </row>
    <row r="160" spans="2:7" x14ac:dyDescent="0.25">
      <c r="B160">
        <v>38940</v>
      </c>
      <c r="C160" t="s">
        <v>48</v>
      </c>
      <c r="D160" t="s">
        <v>39</v>
      </c>
      <c r="E160">
        <v>13950</v>
      </c>
      <c r="F160">
        <v>4520</v>
      </c>
      <c r="G160" t="s">
        <v>10</v>
      </c>
    </row>
    <row r="161" spans="2:7" x14ac:dyDescent="0.25">
      <c r="B161">
        <v>38673</v>
      </c>
      <c r="C161" t="s">
        <v>44</v>
      </c>
      <c r="D161" t="s">
        <v>43</v>
      </c>
      <c r="E161">
        <v>14050</v>
      </c>
      <c r="F161">
        <v>3560</v>
      </c>
      <c r="G161" t="s">
        <v>11</v>
      </c>
    </row>
    <row r="162" spans="2:7" x14ac:dyDescent="0.25">
      <c r="B162">
        <v>38572</v>
      </c>
      <c r="C162" t="s">
        <v>48</v>
      </c>
      <c r="D162" t="s">
        <v>29</v>
      </c>
      <c r="E162">
        <v>10850</v>
      </c>
      <c r="F162">
        <v>5520</v>
      </c>
      <c r="G162" t="s">
        <v>11</v>
      </c>
    </row>
    <row r="163" spans="2:7" x14ac:dyDescent="0.25">
      <c r="B163">
        <v>39150</v>
      </c>
      <c r="C163" t="s">
        <v>28</v>
      </c>
      <c r="D163" t="s">
        <v>46</v>
      </c>
      <c r="E163">
        <v>12900</v>
      </c>
      <c r="F163">
        <v>4540</v>
      </c>
      <c r="G163" t="s">
        <v>11</v>
      </c>
    </row>
    <row r="164" spans="2:7" x14ac:dyDescent="0.25">
      <c r="B164">
        <v>39412</v>
      </c>
      <c r="C164" t="s">
        <v>30</v>
      </c>
      <c r="D164" t="s">
        <v>43</v>
      </c>
      <c r="E164">
        <v>10650</v>
      </c>
      <c r="F164">
        <v>5720</v>
      </c>
      <c r="G164" t="s">
        <v>12</v>
      </c>
    </row>
    <row r="165" spans="2:7" x14ac:dyDescent="0.25">
      <c r="B165">
        <v>39154</v>
      </c>
      <c r="C165" t="s">
        <v>44</v>
      </c>
      <c r="D165" t="s">
        <v>39</v>
      </c>
      <c r="E165">
        <v>13050</v>
      </c>
      <c r="F165">
        <v>3660</v>
      </c>
      <c r="G165" t="s">
        <v>10</v>
      </c>
    </row>
    <row r="166" spans="2:7" x14ac:dyDescent="0.25">
      <c r="B166">
        <v>38569</v>
      </c>
      <c r="C166" t="s">
        <v>0</v>
      </c>
      <c r="D166" t="s">
        <v>31</v>
      </c>
      <c r="E166">
        <v>10000</v>
      </c>
      <c r="F166">
        <v>4180</v>
      </c>
      <c r="G166" t="s">
        <v>12</v>
      </c>
    </row>
    <row r="167" spans="2:7" x14ac:dyDescent="0.25">
      <c r="B167">
        <v>39157</v>
      </c>
      <c r="C167" t="s">
        <v>28</v>
      </c>
      <c r="D167" t="s">
        <v>39</v>
      </c>
      <c r="E167">
        <v>14850</v>
      </c>
      <c r="F167">
        <v>2640</v>
      </c>
      <c r="G167" t="s">
        <v>11</v>
      </c>
    </row>
    <row r="168" spans="2:7" x14ac:dyDescent="0.25">
      <c r="B168">
        <v>39556</v>
      </c>
      <c r="C168" t="s">
        <v>0</v>
      </c>
      <c r="D168" t="s">
        <v>46</v>
      </c>
      <c r="E168">
        <v>13150</v>
      </c>
      <c r="F168">
        <v>5740</v>
      </c>
      <c r="G168" t="s">
        <v>12</v>
      </c>
    </row>
    <row r="169" spans="2:7" x14ac:dyDescent="0.25">
      <c r="B169">
        <v>38915</v>
      </c>
      <c r="C169" t="s">
        <v>0</v>
      </c>
      <c r="D169" t="s">
        <v>46</v>
      </c>
      <c r="E169">
        <v>12050</v>
      </c>
      <c r="F169">
        <v>4400</v>
      </c>
      <c r="G169" t="s">
        <v>12</v>
      </c>
    </row>
    <row r="170" spans="2:7" x14ac:dyDescent="0.25">
      <c r="B170">
        <v>38818</v>
      </c>
      <c r="C170" t="s">
        <v>38</v>
      </c>
      <c r="D170" t="s">
        <v>47</v>
      </c>
      <c r="E170">
        <v>12900</v>
      </c>
      <c r="F170">
        <v>5100</v>
      </c>
      <c r="G170" t="s">
        <v>12</v>
      </c>
    </row>
    <row r="171" spans="2:7" x14ac:dyDescent="0.25">
      <c r="B171">
        <v>39427</v>
      </c>
      <c r="C171" t="s">
        <v>38</v>
      </c>
      <c r="D171" t="s">
        <v>29</v>
      </c>
      <c r="E171">
        <v>14550</v>
      </c>
      <c r="F171">
        <v>4980</v>
      </c>
      <c r="G171" t="s">
        <v>12</v>
      </c>
    </row>
    <row r="172" spans="2:7" x14ac:dyDescent="0.25">
      <c r="B172">
        <v>38829</v>
      </c>
      <c r="C172" t="s">
        <v>32</v>
      </c>
      <c r="D172" t="s">
        <v>45</v>
      </c>
      <c r="E172">
        <v>14600</v>
      </c>
      <c r="F172">
        <v>3020</v>
      </c>
      <c r="G172" t="s">
        <v>12</v>
      </c>
    </row>
    <row r="173" spans="2:7" x14ac:dyDescent="0.25">
      <c r="B173">
        <v>38601</v>
      </c>
      <c r="C173" t="s">
        <v>32</v>
      </c>
      <c r="D173" t="s">
        <v>41</v>
      </c>
      <c r="E173">
        <v>12700</v>
      </c>
      <c r="F173">
        <v>3120</v>
      </c>
      <c r="G173" t="s">
        <v>12</v>
      </c>
    </row>
    <row r="174" spans="2:7" x14ac:dyDescent="0.25">
      <c r="B174">
        <v>39423</v>
      </c>
      <c r="C174" t="s">
        <v>30</v>
      </c>
      <c r="D174" t="s">
        <v>49</v>
      </c>
      <c r="E174">
        <v>10400</v>
      </c>
      <c r="F174">
        <v>4380</v>
      </c>
      <c r="G174" t="s">
        <v>12</v>
      </c>
    </row>
    <row r="175" spans="2:7" x14ac:dyDescent="0.25">
      <c r="B175">
        <v>39027</v>
      </c>
      <c r="C175" t="s">
        <v>36</v>
      </c>
      <c r="D175" t="s">
        <v>41</v>
      </c>
      <c r="E175">
        <v>12600</v>
      </c>
      <c r="F175">
        <v>2500</v>
      </c>
      <c r="G175" t="s">
        <v>12</v>
      </c>
    </row>
    <row r="176" spans="2:7" x14ac:dyDescent="0.25">
      <c r="B176">
        <v>39301</v>
      </c>
      <c r="C176" t="s">
        <v>44</v>
      </c>
      <c r="D176" t="s">
        <v>43</v>
      </c>
      <c r="E176">
        <v>13350</v>
      </c>
      <c r="F176">
        <v>3360</v>
      </c>
      <c r="G176" t="s">
        <v>11</v>
      </c>
    </row>
    <row r="177" spans="2:7" x14ac:dyDescent="0.25">
      <c r="B177">
        <v>39617</v>
      </c>
      <c r="C177" t="s">
        <v>40</v>
      </c>
      <c r="D177" t="s">
        <v>29</v>
      </c>
      <c r="E177">
        <v>11500</v>
      </c>
      <c r="F177">
        <v>3220</v>
      </c>
      <c r="G177" t="s">
        <v>11</v>
      </c>
    </row>
    <row r="178" spans="2:7" x14ac:dyDescent="0.25">
      <c r="B178">
        <v>39604</v>
      </c>
      <c r="C178" t="s">
        <v>38</v>
      </c>
      <c r="D178" t="s">
        <v>41</v>
      </c>
      <c r="E178">
        <v>14350</v>
      </c>
      <c r="F178">
        <v>2340</v>
      </c>
      <c r="G178" t="s">
        <v>12</v>
      </c>
    </row>
    <row r="179" spans="2:7" x14ac:dyDescent="0.25">
      <c r="B179">
        <v>39575</v>
      </c>
      <c r="C179" t="s">
        <v>32</v>
      </c>
      <c r="D179" t="s">
        <v>37</v>
      </c>
      <c r="E179">
        <v>11000</v>
      </c>
      <c r="F179">
        <v>4580</v>
      </c>
      <c r="G179" t="s">
        <v>12</v>
      </c>
    </row>
    <row r="180" spans="2:7" x14ac:dyDescent="0.25">
      <c r="B180">
        <v>39341</v>
      </c>
      <c r="C180" t="s">
        <v>30</v>
      </c>
      <c r="D180" t="s">
        <v>45</v>
      </c>
      <c r="E180">
        <v>14500</v>
      </c>
      <c r="F180">
        <v>4180</v>
      </c>
      <c r="G180" t="s">
        <v>11</v>
      </c>
    </row>
    <row r="181" spans="2:7" x14ac:dyDescent="0.25">
      <c r="B181">
        <v>39621</v>
      </c>
      <c r="C181" t="s">
        <v>48</v>
      </c>
      <c r="D181" t="s">
        <v>35</v>
      </c>
      <c r="E181">
        <v>12050</v>
      </c>
      <c r="F181">
        <v>2800</v>
      </c>
      <c r="G181" t="s">
        <v>9</v>
      </c>
    </row>
    <row r="182" spans="2:7" x14ac:dyDescent="0.25">
      <c r="B182">
        <v>39621</v>
      </c>
      <c r="C182" t="s">
        <v>30</v>
      </c>
      <c r="D182" t="s">
        <v>29</v>
      </c>
      <c r="E182">
        <v>11050</v>
      </c>
      <c r="F182">
        <v>3120</v>
      </c>
      <c r="G182" t="s">
        <v>12</v>
      </c>
    </row>
    <row r="183" spans="2:7" x14ac:dyDescent="0.25">
      <c r="B183">
        <v>39347</v>
      </c>
      <c r="C183" t="s">
        <v>42</v>
      </c>
      <c r="D183" t="s">
        <v>35</v>
      </c>
      <c r="E183">
        <v>14600</v>
      </c>
      <c r="F183">
        <v>3680</v>
      </c>
      <c r="G183" t="s">
        <v>9</v>
      </c>
    </row>
    <row r="184" spans="2:7" x14ac:dyDescent="0.25">
      <c r="B184">
        <v>39472</v>
      </c>
      <c r="C184" t="s">
        <v>48</v>
      </c>
      <c r="D184" t="s">
        <v>29</v>
      </c>
      <c r="E184">
        <v>14150</v>
      </c>
      <c r="F184">
        <v>5700</v>
      </c>
      <c r="G184" t="s">
        <v>9</v>
      </c>
    </row>
    <row r="185" spans="2:7" x14ac:dyDescent="0.25">
      <c r="B185">
        <v>39002</v>
      </c>
      <c r="C185" t="s">
        <v>40</v>
      </c>
      <c r="D185" t="s">
        <v>33</v>
      </c>
      <c r="E185">
        <v>10600</v>
      </c>
      <c r="F185">
        <v>5540</v>
      </c>
      <c r="G185" t="s">
        <v>9</v>
      </c>
    </row>
    <row r="186" spans="2:7" x14ac:dyDescent="0.25">
      <c r="B186">
        <v>38940</v>
      </c>
      <c r="C186" t="s">
        <v>44</v>
      </c>
      <c r="D186" t="s">
        <v>49</v>
      </c>
      <c r="E186">
        <v>12250</v>
      </c>
      <c r="F186">
        <v>5280</v>
      </c>
      <c r="G186" t="s">
        <v>12</v>
      </c>
    </row>
    <row r="187" spans="2:7" x14ac:dyDescent="0.25">
      <c r="B187">
        <v>39096</v>
      </c>
      <c r="C187" t="s">
        <v>44</v>
      </c>
      <c r="D187" t="s">
        <v>33</v>
      </c>
      <c r="E187">
        <v>12400</v>
      </c>
      <c r="F187">
        <v>2580</v>
      </c>
      <c r="G187" t="s">
        <v>12</v>
      </c>
    </row>
    <row r="188" spans="2:7" x14ac:dyDescent="0.25">
      <c r="B188">
        <v>39534</v>
      </c>
      <c r="C188" t="s">
        <v>40</v>
      </c>
      <c r="D188" t="s">
        <v>33</v>
      </c>
      <c r="E188">
        <v>12450</v>
      </c>
      <c r="F188">
        <v>5800</v>
      </c>
      <c r="G188" t="s">
        <v>9</v>
      </c>
    </row>
    <row r="189" spans="2:7" x14ac:dyDescent="0.25">
      <c r="B189">
        <v>39362</v>
      </c>
      <c r="C189" t="s">
        <v>34</v>
      </c>
      <c r="D189" t="s">
        <v>31</v>
      </c>
      <c r="E189">
        <v>10800</v>
      </c>
      <c r="F189">
        <v>3700</v>
      </c>
      <c r="G189" t="s">
        <v>10</v>
      </c>
    </row>
    <row r="190" spans="2:7" x14ac:dyDescent="0.25">
      <c r="B190">
        <v>38776</v>
      </c>
      <c r="C190" t="s">
        <v>38</v>
      </c>
      <c r="D190" t="s">
        <v>47</v>
      </c>
      <c r="E190">
        <v>12700</v>
      </c>
      <c r="F190">
        <v>4860</v>
      </c>
      <c r="G190" t="s">
        <v>12</v>
      </c>
    </row>
    <row r="191" spans="2:7" x14ac:dyDescent="0.25">
      <c r="B191">
        <v>39116</v>
      </c>
      <c r="C191" t="s">
        <v>34</v>
      </c>
      <c r="D191" t="s">
        <v>43</v>
      </c>
      <c r="E191">
        <v>11500</v>
      </c>
      <c r="F191">
        <v>5200</v>
      </c>
      <c r="G191" t="s">
        <v>10</v>
      </c>
    </row>
    <row r="192" spans="2:7" x14ac:dyDescent="0.25">
      <c r="B192">
        <v>39364</v>
      </c>
      <c r="C192" t="s">
        <v>32</v>
      </c>
      <c r="D192" t="s">
        <v>47</v>
      </c>
      <c r="E192">
        <v>14300</v>
      </c>
      <c r="F192">
        <v>4580</v>
      </c>
      <c r="G192" t="s">
        <v>10</v>
      </c>
    </row>
    <row r="193" spans="2:7" x14ac:dyDescent="0.25">
      <c r="B193">
        <v>38977</v>
      </c>
      <c r="C193" t="s">
        <v>34</v>
      </c>
      <c r="D193" t="s">
        <v>47</v>
      </c>
      <c r="E193">
        <v>11650</v>
      </c>
      <c r="F193">
        <v>2820</v>
      </c>
      <c r="G193" t="s">
        <v>11</v>
      </c>
    </row>
    <row r="194" spans="2:7" x14ac:dyDescent="0.25">
      <c r="B194">
        <v>38888</v>
      </c>
      <c r="C194" t="s">
        <v>36</v>
      </c>
      <c r="D194" t="s">
        <v>37</v>
      </c>
      <c r="E194">
        <v>13400</v>
      </c>
      <c r="F194">
        <v>3340</v>
      </c>
      <c r="G194" t="s">
        <v>10</v>
      </c>
    </row>
    <row r="195" spans="2:7" x14ac:dyDescent="0.25">
      <c r="B195">
        <v>38577</v>
      </c>
      <c r="C195" t="s">
        <v>30</v>
      </c>
      <c r="D195" t="s">
        <v>29</v>
      </c>
      <c r="E195">
        <v>14000</v>
      </c>
      <c r="F195">
        <v>2200</v>
      </c>
      <c r="G195" t="s">
        <v>9</v>
      </c>
    </row>
    <row r="196" spans="2:7" x14ac:dyDescent="0.25">
      <c r="B196">
        <v>38597</v>
      </c>
      <c r="C196" t="s">
        <v>32</v>
      </c>
      <c r="D196" t="s">
        <v>43</v>
      </c>
      <c r="E196">
        <v>10600</v>
      </c>
      <c r="F196">
        <v>4680</v>
      </c>
      <c r="G196" t="s">
        <v>11</v>
      </c>
    </row>
    <row r="197" spans="2:7" x14ac:dyDescent="0.25">
      <c r="B197">
        <v>38717</v>
      </c>
      <c r="C197" t="s">
        <v>0</v>
      </c>
      <c r="D197" t="s">
        <v>41</v>
      </c>
      <c r="E197">
        <v>14150</v>
      </c>
      <c r="F197">
        <v>3100</v>
      </c>
      <c r="G197" t="s">
        <v>10</v>
      </c>
    </row>
    <row r="198" spans="2:7" x14ac:dyDescent="0.25">
      <c r="B198">
        <v>39424</v>
      </c>
      <c r="C198" t="s">
        <v>38</v>
      </c>
      <c r="D198" t="s">
        <v>29</v>
      </c>
      <c r="E198">
        <v>12950</v>
      </c>
      <c r="F198">
        <v>3740</v>
      </c>
      <c r="G198" t="s">
        <v>12</v>
      </c>
    </row>
    <row r="199" spans="2:7" x14ac:dyDescent="0.25">
      <c r="B199">
        <v>38921</v>
      </c>
      <c r="C199" t="s">
        <v>32</v>
      </c>
      <c r="D199" t="s">
        <v>43</v>
      </c>
      <c r="E199">
        <v>12150</v>
      </c>
      <c r="F199">
        <v>5080</v>
      </c>
      <c r="G199" t="s">
        <v>12</v>
      </c>
    </row>
    <row r="200" spans="2:7" x14ac:dyDescent="0.25">
      <c r="B200">
        <v>39280</v>
      </c>
      <c r="C200" t="s">
        <v>1</v>
      </c>
      <c r="D200" t="s">
        <v>35</v>
      </c>
      <c r="E200">
        <v>11750</v>
      </c>
      <c r="F200">
        <v>3540</v>
      </c>
      <c r="G200" t="s">
        <v>9</v>
      </c>
    </row>
    <row r="201" spans="2:7" x14ac:dyDescent="0.25">
      <c r="B201">
        <v>39281</v>
      </c>
      <c r="C201" t="s">
        <v>1</v>
      </c>
      <c r="D201" t="s">
        <v>43</v>
      </c>
      <c r="E201">
        <v>13850</v>
      </c>
      <c r="F201">
        <v>5040</v>
      </c>
      <c r="G201" t="s">
        <v>12</v>
      </c>
    </row>
    <row r="202" spans="2:7" x14ac:dyDescent="0.25">
      <c r="B202">
        <v>38656</v>
      </c>
      <c r="C202" t="s">
        <v>32</v>
      </c>
      <c r="D202" t="s">
        <v>46</v>
      </c>
      <c r="E202">
        <v>10550</v>
      </c>
      <c r="F202">
        <v>2700</v>
      </c>
      <c r="G202" t="s">
        <v>10</v>
      </c>
    </row>
    <row r="203" spans="2:7" x14ac:dyDescent="0.25">
      <c r="B203">
        <v>38806</v>
      </c>
      <c r="C203" t="s">
        <v>38</v>
      </c>
      <c r="D203" t="s">
        <v>49</v>
      </c>
      <c r="E203">
        <v>10150</v>
      </c>
      <c r="F203">
        <v>3400</v>
      </c>
      <c r="G203" t="s">
        <v>11</v>
      </c>
    </row>
    <row r="204" spans="2:7" x14ac:dyDescent="0.25">
      <c r="B204">
        <v>39258</v>
      </c>
      <c r="C204" t="s">
        <v>28</v>
      </c>
      <c r="D204" t="s">
        <v>33</v>
      </c>
      <c r="E204">
        <v>10600</v>
      </c>
      <c r="F204">
        <v>2420</v>
      </c>
      <c r="G204" t="s">
        <v>11</v>
      </c>
    </row>
    <row r="205" spans="2:7" x14ac:dyDescent="0.25">
      <c r="B205">
        <v>38665</v>
      </c>
      <c r="C205" t="s">
        <v>28</v>
      </c>
      <c r="D205" t="s">
        <v>39</v>
      </c>
      <c r="E205">
        <v>14450</v>
      </c>
      <c r="F205">
        <v>4820</v>
      </c>
      <c r="G205" t="s">
        <v>11</v>
      </c>
    </row>
    <row r="206" spans="2:7" x14ac:dyDescent="0.25">
      <c r="B206">
        <v>39584</v>
      </c>
      <c r="C206" t="s">
        <v>30</v>
      </c>
      <c r="D206" t="s">
        <v>35</v>
      </c>
      <c r="E206">
        <v>12050</v>
      </c>
      <c r="F206">
        <v>2280</v>
      </c>
      <c r="G206" t="s">
        <v>9</v>
      </c>
    </row>
    <row r="207" spans="2:7" x14ac:dyDescent="0.25">
      <c r="B207">
        <v>39141</v>
      </c>
      <c r="C207" t="s">
        <v>1</v>
      </c>
      <c r="D207" t="s">
        <v>45</v>
      </c>
      <c r="E207">
        <v>10150</v>
      </c>
      <c r="F207">
        <v>2200</v>
      </c>
      <c r="G207" t="s">
        <v>10</v>
      </c>
    </row>
    <row r="208" spans="2:7" x14ac:dyDescent="0.25">
      <c r="B208">
        <v>39001</v>
      </c>
      <c r="C208" t="s">
        <v>40</v>
      </c>
      <c r="D208" t="s">
        <v>45</v>
      </c>
      <c r="E208">
        <v>11900</v>
      </c>
      <c r="F208">
        <v>3400</v>
      </c>
      <c r="G208" t="s">
        <v>9</v>
      </c>
    </row>
    <row r="209" spans="2:7" x14ac:dyDescent="0.25">
      <c r="B209">
        <v>39459</v>
      </c>
      <c r="C209" t="s">
        <v>42</v>
      </c>
      <c r="D209" t="s">
        <v>31</v>
      </c>
      <c r="E209">
        <v>14550</v>
      </c>
      <c r="F209">
        <v>5520</v>
      </c>
      <c r="G209" t="s">
        <v>9</v>
      </c>
    </row>
    <row r="210" spans="2:7" x14ac:dyDescent="0.25">
      <c r="B210">
        <v>39202</v>
      </c>
      <c r="C210" t="s">
        <v>48</v>
      </c>
      <c r="D210" t="s">
        <v>41</v>
      </c>
      <c r="E210">
        <v>13900</v>
      </c>
      <c r="F210">
        <v>5300</v>
      </c>
      <c r="G210" t="s">
        <v>9</v>
      </c>
    </row>
    <row r="211" spans="2:7" x14ac:dyDescent="0.25">
      <c r="B211">
        <v>38663</v>
      </c>
      <c r="C211" t="s">
        <v>28</v>
      </c>
      <c r="D211" t="s">
        <v>35</v>
      </c>
      <c r="E211">
        <v>10400</v>
      </c>
      <c r="F211">
        <v>4260</v>
      </c>
      <c r="G211" t="s">
        <v>9</v>
      </c>
    </row>
    <row r="212" spans="2:7" x14ac:dyDescent="0.25">
      <c r="B212">
        <v>39260</v>
      </c>
      <c r="C212" t="s">
        <v>30</v>
      </c>
      <c r="D212" t="s">
        <v>49</v>
      </c>
      <c r="E212">
        <v>11500</v>
      </c>
      <c r="F212">
        <v>2620</v>
      </c>
      <c r="G212" t="s">
        <v>11</v>
      </c>
    </row>
    <row r="213" spans="2:7" x14ac:dyDescent="0.25">
      <c r="B213">
        <v>38724</v>
      </c>
      <c r="C213" t="s">
        <v>28</v>
      </c>
      <c r="D213" t="s">
        <v>29</v>
      </c>
      <c r="E213">
        <v>10050</v>
      </c>
      <c r="F213">
        <v>4260</v>
      </c>
      <c r="G213" t="s">
        <v>11</v>
      </c>
    </row>
    <row r="214" spans="2:7" x14ac:dyDescent="0.25">
      <c r="B214">
        <v>38525</v>
      </c>
      <c r="C214" t="s">
        <v>34</v>
      </c>
      <c r="D214" t="s">
        <v>35</v>
      </c>
      <c r="E214">
        <v>12700</v>
      </c>
      <c r="F214">
        <v>2100</v>
      </c>
      <c r="G214" t="s">
        <v>11</v>
      </c>
    </row>
    <row r="215" spans="2:7" x14ac:dyDescent="0.25">
      <c r="B215">
        <v>38510</v>
      </c>
      <c r="C215" t="s">
        <v>42</v>
      </c>
      <c r="D215" t="s">
        <v>31</v>
      </c>
      <c r="E215">
        <v>11100</v>
      </c>
      <c r="F215">
        <v>3780</v>
      </c>
      <c r="G215" t="s">
        <v>9</v>
      </c>
    </row>
    <row r="216" spans="2:7" x14ac:dyDescent="0.25">
      <c r="B216">
        <v>38853</v>
      </c>
      <c r="C216" t="s">
        <v>40</v>
      </c>
      <c r="D216" t="s">
        <v>31</v>
      </c>
      <c r="E216">
        <v>13350</v>
      </c>
      <c r="F216">
        <v>5600</v>
      </c>
      <c r="G216" t="s">
        <v>10</v>
      </c>
    </row>
    <row r="217" spans="2:7" x14ac:dyDescent="0.25">
      <c r="B217">
        <v>39043</v>
      </c>
      <c r="C217" t="s">
        <v>40</v>
      </c>
      <c r="D217" t="s">
        <v>41</v>
      </c>
      <c r="E217">
        <v>14150</v>
      </c>
      <c r="F217">
        <v>2100</v>
      </c>
      <c r="G217" t="s">
        <v>9</v>
      </c>
    </row>
    <row r="218" spans="2:7" x14ac:dyDescent="0.25">
      <c r="B218">
        <v>39144</v>
      </c>
      <c r="C218" t="s">
        <v>36</v>
      </c>
      <c r="D218" t="s">
        <v>46</v>
      </c>
      <c r="E218">
        <v>11750</v>
      </c>
      <c r="F218">
        <v>4680</v>
      </c>
      <c r="G218" t="s">
        <v>10</v>
      </c>
    </row>
    <row r="219" spans="2:7" x14ac:dyDescent="0.25">
      <c r="B219">
        <v>39242</v>
      </c>
      <c r="C219" t="s">
        <v>34</v>
      </c>
      <c r="D219" t="s">
        <v>41</v>
      </c>
      <c r="E219">
        <v>14800</v>
      </c>
      <c r="F219">
        <v>3920</v>
      </c>
      <c r="G219" t="s">
        <v>10</v>
      </c>
    </row>
    <row r="220" spans="2:7" x14ac:dyDescent="0.25">
      <c r="B220">
        <v>38503</v>
      </c>
      <c r="C220" t="s">
        <v>34</v>
      </c>
      <c r="D220" t="s">
        <v>33</v>
      </c>
      <c r="E220">
        <v>12400</v>
      </c>
      <c r="F220">
        <v>2540</v>
      </c>
      <c r="G220" t="s">
        <v>9</v>
      </c>
    </row>
    <row r="221" spans="2:7" x14ac:dyDescent="0.25">
      <c r="B221">
        <v>38533</v>
      </c>
      <c r="C221" t="s">
        <v>36</v>
      </c>
      <c r="D221" t="s">
        <v>45</v>
      </c>
      <c r="E221">
        <v>11950</v>
      </c>
      <c r="F221">
        <v>5480</v>
      </c>
      <c r="G221" t="s">
        <v>9</v>
      </c>
    </row>
    <row r="222" spans="2:7" x14ac:dyDescent="0.25">
      <c r="B222">
        <v>39248</v>
      </c>
      <c r="C222" t="s">
        <v>32</v>
      </c>
      <c r="D222" t="s">
        <v>39</v>
      </c>
      <c r="E222">
        <v>14100</v>
      </c>
      <c r="F222">
        <v>5320</v>
      </c>
      <c r="G222" t="s">
        <v>9</v>
      </c>
    </row>
    <row r="223" spans="2:7" x14ac:dyDescent="0.25">
      <c r="B223">
        <v>39324</v>
      </c>
      <c r="C223" t="s">
        <v>0</v>
      </c>
      <c r="D223" t="s">
        <v>33</v>
      </c>
      <c r="E223">
        <v>13750</v>
      </c>
      <c r="F223">
        <v>4340</v>
      </c>
      <c r="G223" t="s">
        <v>10</v>
      </c>
    </row>
    <row r="224" spans="2:7" x14ac:dyDescent="0.25">
      <c r="B224">
        <v>39216</v>
      </c>
      <c r="C224" t="s">
        <v>42</v>
      </c>
      <c r="D224" t="s">
        <v>47</v>
      </c>
      <c r="E224">
        <v>14150</v>
      </c>
      <c r="F224">
        <v>2880</v>
      </c>
      <c r="G224" t="s">
        <v>12</v>
      </c>
    </row>
    <row r="225" spans="2:7" x14ac:dyDescent="0.25">
      <c r="B225">
        <v>39137</v>
      </c>
      <c r="C225" t="s">
        <v>48</v>
      </c>
      <c r="D225" t="s">
        <v>45</v>
      </c>
      <c r="E225">
        <v>13400</v>
      </c>
      <c r="F225">
        <v>3580</v>
      </c>
      <c r="G225" t="s">
        <v>9</v>
      </c>
    </row>
    <row r="226" spans="2:7" x14ac:dyDescent="0.25">
      <c r="B226">
        <v>38848</v>
      </c>
      <c r="C226" t="s">
        <v>36</v>
      </c>
      <c r="D226" t="s">
        <v>35</v>
      </c>
      <c r="E226">
        <v>14150</v>
      </c>
      <c r="F226">
        <v>5120</v>
      </c>
      <c r="G226" t="s">
        <v>12</v>
      </c>
    </row>
    <row r="227" spans="2:7" x14ac:dyDescent="0.25">
      <c r="B227">
        <v>39482</v>
      </c>
      <c r="C227" t="s">
        <v>32</v>
      </c>
      <c r="D227" t="s">
        <v>45</v>
      </c>
      <c r="E227">
        <v>11800</v>
      </c>
      <c r="F227">
        <v>3080</v>
      </c>
      <c r="G227" t="s">
        <v>9</v>
      </c>
    </row>
    <row r="228" spans="2:7" x14ac:dyDescent="0.25">
      <c r="B228">
        <v>38964</v>
      </c>
      <c r="C228" t="s">
        <v>36</v>
      </c>
      <c r="D228" t="s">
        <v>43</v>
      </c>
      <c r="E228">
        <v>12400</v>
      </c>
      <c r="F228">
        <v>2220</v>
      </c>
      <c r="G228" t="s">
        <v>9</v>
      </c>
    </row>
    <row r="229" spans="2:7" x14ac:dyDescent="0.25">
      <c r="B229">
        <v>38788</v>
      </c>
      <c r="C229" t="s">
        <v>28</v>
      </c>
      <c r="D229" t="s">
        <v>47</v>
      </c>
      <c r="E229">
        <v>11050</v>
      </c>
      <c r="F229">
        <v>3740</v>
      </c>
      <c r="G229" t="s">
        <v>10</v>
      </c>
    </row>
    <row r="230" spans="2:7" x14ac:dyDescent="0.25">
      <c r="B230">
        <v>38790</v>
      </c>
      <c r="C230" t="s">
        <v>40</v>
      </c>
      <c r="D230" t="s">
        <v>41</v>
      </c>
      <c r="E230">
        <v>11900</v>
      </c>
      <c r="F230">
        <v>2940</v>
      </c>
      <c r="G230" t="s">
        <v>12</v>
      </c>
    </row>
    <row r="231" spans="2:7" x14ac:dyDescent="0.25">
      <c r="B231">
        <v>39071</v>
      </c>
      <c r="C231" t="s">
        <v>0</v>
      </c>
      <c r="D231" t="s">
        <v>33</v>
      </c>
      <c r="E231">
        <v>11000</v>
      </c>
      <c r="F231">
        <v>5740</v>
      </c>
      <c r="G231" t="s">
        <v>11</v>
      </c>
    </row>
    <row r="232" spans="2:7" x14ac:dyDescent="0.25">
      <c r="B232">
        <v>39006</v>
      </c>
      <c r="C232" t="s">
        <v>1</v>
      </c>
      <c r="D232" t="s">
        <v>43</v>
      </c>
      <c r="E232">
        <v>14150</v>
      </c>
      <c r="F232">
        <v>2140</v>
      </c>
      <c r="G232" t="s">
        <v>11</v>
      </c>
    </row>
    <row r="233" spans="2:7" x14ac:dyDescent="0.25">
      <c r="B233">
        <v>39490</v>
      </c>
      <c r="C233" t="s">
        <v>28</v>
      </c>
      <c r="D233" t="s">
        <v>46</v>
      </c>
      <c r="E233">
        <v>10600</v>
      </c>
      <c r="F233">
        <v>2320</v>
      </c>
      <c r="G233" t="s">
        <v>10</v>
      </c>
    </row>
    <row r="234" spans="2:7" x14ac:dyDescent="0.25">
      <c r="B234">
        <v>39424</v>
      </c>
      <c r="C234" t="s">
        <v>36</v>
      </c>
      <c r="D234" t="s">
        <v>47</v>
      </c>
      <c r="E234">
        <v>11050</v>
      </c>
      <c r="F234">
        <v>3240</v>
      </c>
      <c r="G234" t="s">
        <v>11</v>
      </c>
    </row>
    <row r="235" spans="2:7" x14ac:dyDescent="0.25">
      <c r="B235">
        <v>38867</v>
      </c>
      <c r="C235" t="s">
        <v>1</v>
      </c>
      <c r="D235" t="s">
        <v>49</v>
      </c>
      <c r="E235">
        <v>11200</v>
      </c>
      <c r="F235">
        <v>3420</v>
      </c>
      <c r="G235" t="s">
        <v>9</v>
      </c>
    </row>
    <row r="236" spans="2:7" x14ac:dyDescent="0.25">
      <c r="B236">
        <v>38851</v>
      </c>
      <c r="C236" t="s">
        <v>28</v>
      </c>
      <c r="D236" t="s">
        <v>45</v>
      </c>
      <c r="E236">
        <v>14850</v>
      </c>
      <c r="F236">
        <v>3560</v>
      </c>
      <c r="G236" t="s">
        <v>12</v>
      </c>
    </row>
    <row r="237" spans="2:7" x14ac:dyDescent="0.25">
      <c r="B237">
        <v>39332</v>
      </c>
      <c r="C237" t="s">
        <v>32</v>
      </c>
      <c r="D237" t="s">
        <v>47</v>
      </c>
      <c r="E237">
        <v>10850</v>
      </c>
      <c r="F237">
        <v>2100</v>
      </c>
      <c r="G237" t="s">
        <v>9</v>
      </c>
    </row>
    <row r="238" spans="2:7" x14ac:dyDescent="0.25">
      <c r="B238">
        <v>39069</v>
      </c>
      <c r="C238" t="s">
        <v>48</v>
      </c>
      <c r="D238" t="s">
        <v>49</v>
      </c>
      <c r="E238">
        <v>12400</v>
      </c>
      <c r="F238">
        <v>3040</v>
      </c>
      <c r="G238" t="s">
        <v>9</v>
      </c>
    </row>
    <row r="239" spans="2:7" x14ac:dyDescent="0.25">
      <c r="B239">
        <v>39599</v>
      </c>
      <c r="C239" t="s">
        <v>28</v>
      </c>
      <c r="D239" t="s">
        <v>31</v>
      </c>
      <c r="E239">
        <v>13350</v>
      </c>
      <c r="F239">
        <v>4740</v>
      </c>
      <c r="G239" t="s">
        <v>10</v>
      </c>
    </row>
    <row r="240" spans="2:7" x14ac:dyDescent="0.25">
      <c r="B240">
        <v>39102</v>
      </c>
      <c r="C240" t="s">
        <v>34</v>
      </c>
      <c r="D240" t="s">
        <v>33</v>
      </c>
      <c r="E240">
        <v>10950</v>
      </c>
      <c r="F240">
        <v>3600</v>
      </c>
      <c r="G240" t="s">
        <v>12</v>
      </c>
    </row>
    <row r="241" spans="2:7" x14ac:dyDescent="0.25">
      <c r="B241">
        <v>39179</v>
      </c>
      <c r="C241" t="s">
        <v>44</v>
      </c>
      <c r="D241" t="s">
        <v>49</v>
      </c>
      <c r="E241">
        <v>10100</v>
      </c>
      <c r="F241">
        <v>2680</v>
      </c>
      <c r="G241" t="s">
        <v>10</v>
      </c>
    </row>
    <row r="242" spans="2:7" x14ac:dyDescent="0.25">
      <c r="B242">
        <v>39426</v>
      </c>
      <c r="C242" t="s">
        <v>38</v>
      </c>
      <c r="D242" t="s">
        <v>33</v>
      </c>
      <c r="E242">
        <v>11400</v>
      </c>
      <c r="F242">
        <v>2940</v>
      </c>
      <c r="G242" t="s">
        <v>11</v>
      </c>
    </row>
    <row r="243" spans="2:7" x14ac:dyDescent="0.25">
      <c r="B243">
        <v>38569</v>
      </c>
      <c r="C243" t="s">
        <v>42</v>
      </c>
      <c r="D243" t="s">
        <v>31</v>
      </c>
      <c r="E243">
        <v>12400</v>
      </c>
      <c r="F243">
        <v>2520</v>
      </c>
      <c r="G243" t="s">
        <v>9</v>
      </c>
    </row>
    <row r="244" spans="2:7" x14ac:dyDescent="0.25">
      <c r="B244">
        <v>39048</v>
      </c>
      <c r="C244" t="s">
        <v>44</v>
      </c>
      <c r="D244" t="s">
        <v>46</v>
      </c>
      <c r="E244">
        <v>10150</v>
      </c>
      <c r="F244">
        <v>4020</v>
      </c>
      <c r="G244" t="s">
        <v>12</v>
      </c>
    </row>
    <row r="245" spans="2:7" x14ac:dyDescent="0.25">
      <c r="B245">
        <v>39363</v>
      </c>
      <c r="C245" t="s">
        <v>42</v>
      </c>
      <c r="D245" t="s">
        <v>49</v>
      </c>
      <c r="E245">
        <v>11050</v>
      </c>
      <c r="F245">
        <v>2360</v>
      </c>
      <c r="G245" t="s">
        <v>10</v>
      </c>
    </row>
    <row r="246" spans="2:7" x14ac:dyDescent="0.25">
      <c r="B246">
        <v>38631</v>
      </c>
      <c r="C246" t="s">
        <v>38</v>
      </c>
      <c r="D246" t="s">
        <v>37</v>
      </c>
      <c r="E246">
        <v>14200</v>
      </c>
      <c r="F246">
        <v>5720</v>
      </c>
      <c r="G246" t="s">
        <v>9</v>
      </c>
    </row>
    <row r="247" spans="2:7" x14ac:dyDescent="0.25">
      <c r="B247">
        <v>39215</v>
      </c>
      <c r="C247" t="s">
        <v>1</v>
      </c>
      <c r="D247" t="s">
        <v>46</v>
      </c>
      <c r="E247">
        <v>11750</v>
      </c>
      <c r="F247">
        <v>2040</v>
      </c>
      <c r="G247" t="s">
        <v>9</v>
      </c>
    </row>
    <row r="248" spans="2:7" x14ac:dyDescent="0.25">
      <c r="B248">
        <v>39406</v>
      </c>
      <c r="C248" t="s">
        <v>36</v>
      </c>
      <c r="D248" t="s">
        <v>47</v>
      </c>
      <c r="E248">
        <v>13150</v>
      </c>
      <c r="F248">
        <v>4400</v>
      </c>
      <c r="G248" t="s">
        <v>11</v>
      </c>
    </row>
    <row r="249" spans="2:7" x14ac:dyDescent="0.25">
      <c r="B249">
        <v>39159</v>
      </c>
      <c r="C249" t="s">
        <v>32</v>
      </c>
      <c r="D249" t="s">
        <v>41</v>
      </c>
      <c r="E249">
        <v>14000</v>
      </c>
      <c r="F249">
        <v>3940</v>
      </c>
      <c r="G249" t="s">
        <v>11</v>
      </c>
    </row>
    <row r="250" spans="2:7" x14ac:dyDescent="0.25">
      <c r="B250">
        <v>39407</v>
      </c>
      <c r="C250" t="s">
        <v>36</v>
      </c>
      <c r="D250" t="s">
        <v>39</v>
      </c>
      <c r="E250">
        <v>11550</v>
      </c>
      <c r="F250">
        <v>2720</v>
      </c>
      <c r="G250" t="s">
        <v>10</v>
      </c>
    </row>
    <row r="251" spans="2:7" x14ac:dyDescent="0.25">
      <c r="B251">
        <v>39292</v>
      </c>
      <c r="C251" t="s">
        <v>34</v>
      </c>
      <c r="D251" t="s">
        <v>41</v>
      </c>
      <c r="E251">
        <v>14700</v>
      </c>
      <c r="F251">
        <v>4760</v>
      </c>
      <c r="G251" t="s">
        <v>12</v>
      </c>
    </row>
    <row r="252" spans="2:7" x14ac:dyDescent="0.25">
      <c r="B252">
        <v>39629</v>
      </c>
      <c r="C252" t="s">
        <v>44</v>
      </c>
      <c r="D252" t="s">
        <v>43</v>
      </c>
      <c r="E252">
        <v>10150</v>
      </c>
      <c r="F252">
        <v>2400</v>
      </c>
      <c r="G252" t="s">
        <v>12</v>
      </c>
    </row>
    <row r="253" spans="2:7" x14ac:dyDescent="0.25">
      <c r="B253">
        <v>39353</v>
      </c>
      <c r="C253" t="s">
        <v>32</v>
      </c>
      <c r="D253" t="s">
        <v>31</v>
      </c>
      <c r="E253">
        <v>13100</v>
      </c>
      <c r="F253">
        <v>3200</v>
      </c>
      <c r="G253" t="s">
        <v>10</v>
      </c>
    </row>
    <row r="254" spans="2:7" x14ac:dyDescent="0.25">
      <c r="B254">
        <v>38910</v>
      </c>
      <c r="C254" t="s">
        <v>34</v>
      </c>
      <c r="D254" t="s">
        <v>47</v>
      </c>
      <c r="E254">
        <v>10850</v>
      </c>
      <c r="F254">
        <v>5220</v>
      </c>
      <c r="G254" t="s">
        <v>12</v>
      </c>
    </row>
    <row r="255" spans="2:7" x14ac:dyDescent="0.25">
      <c r="B255">
        <v>39229</v>
      </c>
      <c r="C255" t="s">
        <v>38</v>
      </c>
      <c r="D255" t="s">
        <v>47</v>
      </c>
      <c r="E255">
        <v>11150</v>
      </c>
      <c r="F255">
        <v>5060</v>
      </c>
      <c r="G255" t="s">
        <v>12</v>
      </c>
    </row>
    <row r="256" spans="2:7" x14ac:dyDescent="0.25">
      <c r="B256">
        <v>39508</v>
      </c>
      <c r="C256" t="s">
        <v>48</v>
      </c>
      <c r="D256" t="s">
        <v>47</v>
      </c>
      <c r="E256">
        <v>12150</v>
      </c>
      <c r="F256">
        <v>2200</v>
      </c>
      <c r="G256" t="s">
        <v>11</v>
      </c>
    </row>
    <row r="257" spans="2:7" x14ac:dyDescent="0.25">
      <c r="B257">
        <v>39030</v>
      </c>
      <c r="C257" t="s">
        <v>34</v>
      </c>
      <c r="D257" t="s">
        <v>49</v>
      </c>
      <c r="E257">
        <v>13600</v>
      </c>
      <c r="F257">
        <v>2060</v>
      </c>
      <c r="G257" t="s">
        <v>11</v>
      </c>
    </row>
    <row r="258" spans="2:7" x14ac:dyDescent="0.25">
      <c r="B258">
        <v>39234</v>
      </c>
      <c r="C258" t="s">
        <v>48</v>
      </c>
      <c r="D258" t="s">
        <v>49</v>
      </c>
      <c r="E258">
        <v>14300</v>
      </c>
      <c r="F258">
        <v>3220</v>
      </c>
      <c r="G258" t="s">
        <v>11</v>
      </c>
    </row>
    <row r="259" spans="2:7" x14ac:dyDescent="0.25">
      <c r="B259">
        <v>39243</v>
      </c>
      <c r="C259" t="s">
        <v>38</v>
      </c>
      <c r="D259" t="s">
        <v>46</v>
      </c>
      <c r="E259">
        <v>14800</v>
      </c>
      <c r="F259">
        <v>2820</v>
      </c>
      <c r="G259" t="s">
        <v>10</v>
      </c>
    </row>
    <row r="260" spans="2:7" x14ac:dyDescent="0.25">
      <c r="B260">
        <v>38554</v>
      </c>
      <c r="C260" t="s">
        <v>0</v>
      </c>
      <c r="D260" t="s">
        <v>41</v>
      </c>
      <c r="E260">
        <v>14750</v>
      </c>
      <c r="F260">
        <v>3620</v>
      </c>
      <c r="G260" t="s">
        <v>9</v>
      </c>
    </row>
    <row r="261" spans="2:7" x14ac:dyDescent="0.25">
      <c r="B261">
        <v>39372</v>
      </c>
      <c r="C261" t="s">
        <v>42</v>
      </c>
      <c r="D261" t="s">
        <v>46</v>
      </c>
      <c r="E261">
        <v>12550</v>
      </c>
      <c r="F261">
        <v>4100</v>
      </c>
      <c r="G261" t="s">
        <v>11</v>
      </c>
    </row>
    <row r="262" spans="2:7" x14ac:dyDescent="0.25">
      <c r="B262">
        <v>39216</v>
      </c>
      <c r="C262" t="s">
        <v>32</v>
      </c>
      <c r="D262" t="s">
        <v>45</v>
      </c>
      <c r="E262">
        <v>12300</v>
      </c>
      <c r="F262">
        <v>2560</v>
      </c>
      <c r="G262" t="s">
        <v>12</v>
      </c>
    </row>
    <row r="263" spans="2:7" x14ac:dyDescent="0.25">
      <c r="B263">
        <v>39253</v>
      </c>
      <c r="C263" t="s">
        <v>42</v>
      </c>
      <c r="D263" t="s">
        <v>45</v>
      </c>
      <c r="E263">
        <v>11150</v>
      </c>
      <c r="F263">
        <v>5320</v>
      </c>
      <c r="G263" t="s">
        <v>10</v>
      </c>
    </row>
    <row r="264" spans="2:7" x14ac:dyDescent="0.25">
      <c r="B264">
        <v>39627</v>
      </c>
      <c r="C264" t="s">
        <v>34</v>
      </c>
      <c r="D264" t="s">
        <v>33</v>
      </c>
      <c r="E264">
        <v>11650</v>
      </c>
      <c r="F264">
        <v>3240</v>
      </c>
      <c r="G264" t="s">
        <v>10</v>
      </c>
    </row>
    <row r="265" spans="2:7" x14ac:dyDescent="0.25">
      <c r="B265">
        <v>38720</v>
      </c>
      <c r="C265" t="s">
        <v>48</v>
      </c>
      <c r="D265" t="s">
        <v>37</v>
      </c>
      <c r="E265">
        <v>14500</v>
      </c>
      <c r="F265">
        <v>4700</v>
      </c>
      <c r="G265" t="s">
        <v>9</v>
      </c>
    </row>
    <row r="266" spans="2:7" x14ac:dyDescent="0.25">
      <c r="B266">
        <v>38670</v>
      </c>
      <c r="C266" t="s">
        <v>42</v>
      </c>
      <c r="D266" t="s">
        <v>46</v>
      </c>
      <c r="E266">
        <v>14350</v>
      </c>
      <c r="F266">
        <v>4760</v>
      </c>
      <c r="G266" t="s">
        <v>10</v>
      </c>
    </row>
    <row r="267" spans="2:7" x14ac:dyDescent="0.25">
      <c r="B267">
        <v>38958</v>
      </c>
      <c r="C267" t="s">
        <v>0</v>
      </c>
      <c r="D267" t="s">
        <v>45</v>
      </c>
      <c r="E267">
        <v>10550</v>
      </c>
      <c r="F267">
        <v>5420</v>
      </c>
      <c r="G267" t="s">
        <v>12</v>
      </c>
    </row>
    <row r="268" spans="2:7" x14ac:dyDescent="0.25">
      <c r="B268">
        <v>38789</v>
      </c>
      <c r="C268" t="s">
        <v>40</v>
      </c>
      <c r="D268" t="s">
        <v>29</v>
      </c>
      <c r="E268">
        <v>12050</v>
      </c>
      <c r="F268">
        <v>4720</v>
      </c>
      <c r="G268" t="s">
        <v>9</v>
      </c>
    </row>
    <row r="269" spans="2:7" x14ac:dyDescent="0.25">
      <c r="B269">
        <v>39490</v>
      </c>
      <c r="C269" t="s">
        <v>0</v>
      </c>
      <c r="D269" t="s">
        <v>37</v>
      </c>
      <c r="E269">
        <v>12800</v>
      </c>
      <c r="F269">
        <v>2940</v>
      </c>
      <c r="G269" t="s">
        <v>11</v>
      </c>
    </row>
    <row r="270" spans="2:7" x14ac:dyDescent="0.25">
      <c r="B270">
        <v>38734</v>
      </c>
      <c r="C270" t="s">
        <v>38</v>
      </c>
      <c r="D270" t="s">
        <v>45</v>
      </c>
      <c r="E270">
        <v>14400</v>
      </c>
      <c r="F270">
        <v>5340</v>
      </c>
      <c r="G270" t="s">
        <v>11</v>
      </c>
    </row>
    <row r="271" spans="2:7" x14ac:dyDescent="0.25">
      <c r="B271">
        <v>39142</v>
      </c>
      <c r="C271" t="s">
        <v>44</v>
      </c>
      <c r="D271" t="s">
        <v>37</v>
      </c>
      <c r="E271">
        <v>11850</v>
      </c>
      <c r="F271">
        <v>4360</v>
      </c>
      <c r="G271" t="s">
        <v>12</v>
      </c>
    </row>
    <row r="272" spans="2:7" x14ac:dyDescent="0.25">
      <c r="B272">
        <v>38572</v>
      </c>
      <c r="C272" t="s">
        <v>40</v>
      </c>
      <c r="D272" t="s">
        <v>33</v>
      </c>
      <c r="E272">
        <v>12050</v>
      </c>
      <c r="F272">
        <v>4880</v>
      </c>
      <c r="G272" t="s">
        <v>12</v>
      </c>
    </row>
    <row r="273" spans="2:7" x14ac:dyDescent="0.25">
      <c r="B273">
        <v>39377</v>
      </c>
      <c r="C273" t="s">
        <v>44</v>
      </c>
      <c r="D273" t="s">
        <v>39</v>
      </c>
      <c r="E273">
        <v>11350</v>
      </c>
      <c r="F273">
        <v>2600</v>
      </c>
      <c r="G273" t="s">
        <v>11</v>
      </c>
    </row>
    <row r="274" spans="2:7" x14ac:dyDescent="0.25">
      <c r="B274">
        <v>39571</v>
      </c>
      <c r="C274" t="s">
        <v>40</v>
      </c>
      <c r="D274" t="s">
        <v>35</v>
      </c>
      <c r="E274">
        <v>14650</v>
      </c>
      <c r="F274">
        <v>4420</v>
      </c>
      <c r="G274" t="s">
        <v>12</v>
      </c>
    </row>
    <row r="275" spans="2:7" x14ac:dyDescent="0.25">
      <c r="B275">
        <v>38638</v>
      </c>
      <c r="C275" t="s">
        <v>48</v>
      </c>
      <c r="D275" t="s">
        <v>43</v>
      </c>
      <c r="E275">
        <v>12250</v>
      </c>
      <c r="F275">
        <v>4760</v>
      </c>
      <c r="G275" t="s">
        <v>9</v>
      </c>
    </row>
    <row r="276" spans="2:7" x14ac:dyDescent="0.25">
      <c r="B276">
        <v>38593</v>
      </c>
      <c r="C276" t="s">
        <v>30</v>
      </c>
      <c r="D276" t="s">
        <v>37</v>
      </c>
      <c r="E276">
        <v>11300</v>
      </c>
      <c r="F276">
        <v>2020</v>
      </c>
      <c r="G276" t="s">
        <v>12</v>
      </c>
    </row>
    <row r="277" spans="2:7" x14ac:dyDescent="0.25">
      <c r="B277">
        <v>39017</v>
      </c>
      <c r="C277" t="s">
        <v>38</v>
      </c>
      <c r="D277" t="s">
        <v>41</v>
      </c>
      <c r="E277">
        <v>12750</v>
      </c>
      <c r="F277">
        <v>2840</v>
      </c>
      <c r="G277" t="s">
        <v>11</v>
      </c>
    </row>
    <row r="278" spans="2:7" x14ac:dyDescent="0.25">
      <c r="B278">
        <v>39242</v>
      </c>
      <c r="C278" t="s">
        <v>32</v>
      </c>
      <c r="D278" t="s">
        <v>41</v>
      </c>
      <c r="E278">
        <v>13150</v>
      </c>
      <c r="F278">
        <v>2400</v>
      </c>
      <c r="G278" t="s">
        <v>11</v>
      </c>
    </row>
    <row r="279" spans="2:7" x14ac:dyDescent="0.25">
      <c r="B279">
        <v>39225</v>
      </c>
      <c r="C279" t="s">
        <v>0</v>
      </c>
      <c r="D279" t="s">
        <v>29</v>
      </c>
      <c r="E279">
        <v>14800</v>
      </c>
      <c r="F279">
        <v>2260</v>
      </c>
      <c r="G279" t="s">
        <v>12</v>
      </c>
    </row>
    <row r="280" spans="2:7" x14ac:dyDescent="0.25">
      <c r="B280">
        <v>39487</v>
      </c>
      <c r="C280" t="s">
        <v>44</v>
      </c>
      <c r="D280" t="s">
        <v>37</v>
      </c>
      <c r="E280">
        <v>11750</v>
      </c>
      <c r="F280">
        <v>3180</v>
      </c>
      <c r="G280" t="s">
        <v>10</v>
      </c>
    </row>
    <row r="281" spans="2:7" x14ac:dyDescent="0.25">
      <c r="B281">
        <v>38691</v>
      </c>
      <c r="C281" t="s">
        <v>44</v>
      </c>
      <c r="D281" t="s">
        <v>47</v>
      </c>
      <c r="E281">
        <v>14550</v>
      </c>
      <c r="F281">
        <v>4420</v>
      </c>
      <c r="G281" t="s">
        <v>11</v>
      </c>
    </row>
    <row r="282" spans="2:7" x14ac:dyDescent="0.25">
      <c r="B282">
        <v>38947</v>
      </c>
      <c r="C282" t="s">
        <v>0</v>
      </c>
      <c r="D282" t="s">
        <v>47</v>
      </c>
      <c r="E282">
        <v>11550</v>
      </c>
      <c r="F282">
        <v>4800</v>
      </c>
      <c r="G282" t="s">
        <v>10</v>
      </c>
    </row>
    <row r="283" spans="2:7" x14ac:dyDescent="0.25">
      <c r="B283">
        <v>39495</v>
      </c>
      <c r="C283" t="s">
        <v>32</v>
      </c>
      <c r="D283" t="s">
        <v>39</v>
      </c>
      <c r="E283">
        <v>11050</v>
      </c>
      <c r="F283">
        <v>3020</v>
      </c>
      <c r="G283" t="s">
        <v>11</v>
      </c>
    </row>
    <row r="284" spans="2:7" x14ac:dyDescent="0.25">
      <c r="B284">
        <v>38672</v>
      </c>
      <c r="C284" t="s">
        <v>40</v>
      </c>
      <c r="D284" t="s">
        <v>33</v>
      </c>
      <c r="E284">
        <v>13400</v>
      </c>
      <c r="F284">
        <v>4240</v>
      </c>
      <c r="G284" t="s">
        <v>9</v>
      </c>
    </row>
    <row r="285" spans="2:7" x14ac:dyDescent="0.25">
      <c r="B285">
        <v>38855</v>
      </c>
      <c r="C285" t="s">
        <v>34</v>
      </c>
      <c r="D285" t="s">
        <v>43</v>
      </c>
      <c r="E285">
        <v>12450</v>
      </c>
      <c r="F285">
        <v>2900</v>
      </c>
      <c r="G285" t="s">
        <v>9</v>
      </c>
    </row>
    <row r="286" spans="2:7" x14ac:dyDescent="0.25">
      <c r="B286">
        <v>39276</v>
      </c>
      <c r="C286" t="s">
        <v>32</v>
      </c>
      <c r="D286" t="s">
        <v>47</v>
      </c>
      <c r="E286">
        <v>10850</v>
      </c>
      <c r="F286">
        <v>2240</v>
      </c>
      <c r="G286" t="s">
        <v>9</v>
      </c>
    </row>
    <row r="287" spans="2:7" x14ac:dyDescent="0.25">
      <c r="B287">
        <v>39009</v>
      </c>
      <c r="C287" t="s">
        <v>38</v>
      </c>
      <c r="D287" t="s">
        <v>37</v>
      </c>
      <c r="E287">
        <v>12550</v>
      </c>
      <c r="F287">
        <v>2180</v>
      </c>
      <c r="G287" t="s">
        <v>11</v>
      </c>
    </row>
    <row r="288" spans="2:7" x14ac:dyDescent="0.25">
      <c r="B288">
        <v>38730</v>
      </c>
      <c r="C288" t="s">
        <v>30</v>
      </c>
      <c r="D288" t="s">
        <v>39</v>
      </c>
      <c r="E288">
        <v>13850</v>
      </c>
      <c r="F288">
        <v>5580</v>
      </c>
      <c r="G288" t="s">
        <v>9</v>
      </c>
    </row>
    <row r="289" spans="2:7" x14ac:dyDescent="0.25">
      <c r="B289">
        <v>38650</v>
      </c>
      <c r="C289" t="s">
        <v>36</v>
      </c>
      <c r="D289" t="s">
        <v>31</v>
      </c>
      <c r="E289">
        <v>12400</v>
      </c>
      <c r="F289">
        <v>2620</v>
      </c>
      <c r="G289" t="s">
        <v>10</v>
      </c>
    </row>
    <row r="290" spans="2:7" x14ac:dyDescent="0.25">
      <c r="B290">
        <v>39340</v>
      </c>
      <c r="C290" t="s">
        <v>36</v>
      </c>
      <c r="D290" t="s">
        <v>41</v>
      </c>
      <c r="E290">
        <v>11750</v>
      </c>
      <c r="F290">
        <v>2180</v>
      </c>
      <c r="G290" t="s">
        <v>10</v>
      </c>
    </row>
    <row r="291" spans="2:7" x14ac:dyDescent="0.25">
      <c r="B291">
        <v>38995</v>
      </c>
      <c r="C291" t="s">
        <v>38</v>
      </c>
      <c r="D291" t="s">
        <v>39</v>
      </c>
      <c r="E291">
        <v>11450</v>
      </c>
      <c r="F291">
        <v>3800</v>
      </c>
      <c r="G291" t="s">
        <v>10</v>
      </c>
    </row>
    <row r="292" spans="2:7" x14ac:dyDescent="0.25">
      <c r="B292">
        <v>39378</v>
      </c>
      <c r="C292" t="s">
        <v>48</v>
      </c>
      <c r="D292" t="s">
        <v>47</v>
      </c>
      <c r="E292">
        <v>13600</v>
      </c>
      <c r="F292">
        <v>3120</v>
      </c>
      <c r="G292" t="s">
        <v>11</v>
      </c>
    </row>
    <row r="293" spans="2:7" x14ac:dyDescent="0.25">
      <c r="B293">
        <v>38817</v>
      </c>
      <c r="C293" t="s">
        <v>38</v>
      </c>
      <c r="D293" t="s">
        <v>31</v>
      </c>
      <c r="E293">
        <v>13650</v>
      </c>
      <c r="F293">
        <v>5380</v>
      </c>
      <c r="G293" t="s">
        <v>11</v>
      </c>
    </row>
    <row r="294" spans="2:7" x14ac:dyDescent="0.25">
      <c r="B294">
        <v>39019</v>
      </c>
      <c r="C294" t="s">
        <v>42</v>
      </c>
      <c r="D294" t="s">
        <v>31</v>
      </c>
      <c r="E294">
        <v>12850</v>
      </c>
      <c r="F294">
        <v>2720</v>
      </c>
      <c r="G294" t="s">
        <v>12</v>
      </c>
    </row>
    <row r="295" spans="2:7" x14ac:dyDescent="0.25">
      <c r="B295">
        <v>39370</v>
      </c>
      <c r="C295" t="s">
        <v>44</v>
      </c>
      <c r="D295" t="s">
        <v>43</v>
      </c>
      <c r="E295">
        <v>10350</v>
      </c>
      <c r="F295">
        <v>2660</v>
      </c>
      <c r="G295" t="s">
        <v>10</v>
      </c>
    </row>
    <row r="296" spans="2:7" x14ac:dyDescent="0.25">
      <c r="B296">
        <v>38943</v>
      </c>
      <c r="C296" t="s">
        <v>28</v>
      </c>
      <c r="D296" t="s">
        <v>41</v>
      </c>
      <c r="E296">
        <v>12850</v>
      </c>
      <c r="F296">
        <v>5720</v>
      </c>
      <c r="G296" t="s">
        <v>12</v>
      </c>
    </row>
    <row r="297" spans="2:7" x14ac:dyDescent="0.25">
      <c r="B297">
        <v>38515</v>
      </c>
      <c r="C297" t="s">
        <v>44</v>
      </c>
      <c r="D297" t="s">
        <v>46</v>
      </c>
      <c r="E297">
        <v>10800</v>
      </c>
      <c r="F297">
        <v>2060</v>
      </c>
      <c r="G297" t="s">
        <v>11</v>
      </c>
    </row>
    <row r="298" spans="2:7" x14ac:dyDescent="0.25">
      <c r="B298">
        <v>38884</v>
      </c>
      <c r="C298" t="s">
        <v>30</v>
      </c>
      <c r="D298" t="s">
        <v>43</v>
      </c>
      <c r="E298">
        <v>12950</v>
      </c>
      <c r="F298">
        <v>4700</v>
      </c>
      <c r="G298" t="s">
        <v>10</v>
      </c>
    </row>
    <row r="299" spans="2:7" x14ac:dyDescent="0.25">
      <c r="B299">
        <v>38551</v>
      </c>
      <c r="C299" t="s">
        <v>36</v>
      </c>
      <c r="D299" t="s">
        <v>35</v>
      </c>
      <c r="E299">
        <v>10150</v>
      </c>
      <c r="F299">
        <v>5300</v>
      </c>
      <c r="G299" t="s">
        <v>12</v>
      </c>
    </row>
    <row r="300" spans="2:7" x14ac:dyDescent="0.25">
      <c r="B300">
        <v>39275</v>
      </c>
      <c r="C300" t="s">
        <v>1</v>
      </c>
      <c r="D300" t="s">
        <v>45</v>
      </c>
      <c r="E300">
        <v>10650</v>
      </c>
      <c r="F300">
        <v>5000</v>
      </c>
      <c r="G300" t="s">
        <v>10</v>
      </c>
    </row>
    <row r="301" spans="2:7" x14ac:dyDescent="0.25">
      <c r="B301">
        <v>38655</v>
      </c>
      <c r="C301" t="s">
        <v>38</v>
      </c>
      <c r="D301" t="s">
        <v>41</v>
      </c>
      <c r="E301">
        <v>10900</v>
      </c>
      <c r="F301">
        <v>4460</v>
      </c>
      <c r="G301" t="s">
        <v>9</v>
      </c>
    </row>
    <row r="302" spans="2:7" x14ac:dyDescent="0.25">
      <c r="B302">
        <v>38898</v>
      </c>
      <c r="C302" t="s">
        <v>28</v>
      </c>
      <c r="D302" t="s">
        <v>31</v>
      </c>
      <c r="E302">
        <v>11050</v>
      </c>
      <c r="F302">
        <v>4280</v>
      </c>
      <c r="G302" t="s">
        <v>9</v>
      </c>
    </row>
    <row r="303" spans="2:7" x14ac:dyDescent="0.25">
      <c r="B303">
        <v>39275</v>
      </c>
      <c r="C303" t="s">
        <v>44</v>
      </c>
      <c r="D303" t="s">
        <v>31</v>
      </c>
      <c r="E303">
        <v>13600</v>
      </c>
      <c r="F303">
        <v>4020</v>
      </c>
      <c r="G303" t="s">
        <v>12</v>
      </c>
    </row>
    <row r="304" spans="2:7" x14ac:dyDescent="0.25">
      <c r="B304">
        <v>38831</v>
      </c>
      <c r="C304" t="s">
        <v>38</v>
      </c>
      <c r="D304" t="s">
        <v>39</v>
      </c>
      <c r="E304">
        <v>11600</v>
      </c>
      <c r="F304">
        <v>2520</v>
      </c>
      <c r="G304" t="s">
        <v>9</v>
      </c>
    </row>
    <row r="305" spans="2:7" x14ac:dyDescent="0.25">
      <c r="B305">
        <v>38860</v>
      </c>
      <c r="C305" t="s">
        <v>34</v>
      </c>
      <c r="D305" t="s">
        <v>41</v>
      </c>
      <c r="E305">
        <v>13750</v>
      </c>
      <c r="F305">
        <v>4340</v>
      </c>
      <c r="G305" t="s">
        <v>10</v>
      </c>
    </row>
    <row r="306" spans="2:7" x14ac:dyDescent="0.25">
      <c r="B306">
        <v>39205</v>
      </c>
      <c r="C306" t="s">
        <v>42</v>
      </c>
      <c r="D306" t="s">
        <v>46</v>
      </c>
      <c r="E306">
        <v>14500</v>
      </c>
      <c r="F306">
        <v>4280</v>
      </c>
      <c r="G306" t="s">
        <v>9</v>
      </c>
    </row>
    <row r="307" spans="2:7" x14ac:dyDescent="0.25">
      <c r="B307">
        <v>39202</v>
      </c>
      <c r="C307" t="s">
        <v>30</v>
      </c>
      <c r="D307" t="s">
        <v>39</v>
      </c>
      <c r="E307">
        <v>14950</v>
      </c>
      <c r="F307">
        <v>3120</v>
      </c>
      <c r="G307" t="s">
        <v>10</v>
      </c>
    </row>
    <row r="308" spans="2:7" x14ac:dyDescent="0.25">
      <c r="B308">
        <v>38819</v>
      </c>
      <c r="C308" t="s">
        <v>36</v>
      </c>
      <c r="D308" t="s">
        <v>39</v>
      </c>
      <c r="E308">
        <v>13600</v>
      </c>
      <c r="F308">
        <v>3580</v>
      </c>
      <c r="G308" t="s">
        <v>10</v>
      </c>
    </row>
    <row r="309" spans="2:7" x14ac:dyDescent="0.25">
      <c r="B309">
        <v>38964</v>
      </c>
      <c r="C309" t="s">
        <v>48</v>
      </c>
      <c r="D309" t="s">
        <v>49</v>
      </c>
      <c r="E309">
        <v>11850</v>
      </c>
      <c r="F309">
        <v>5440</v>
      </c>
      <c r="G309" t="s">
        <v>10</v>
      </c>
    </row>
    <row r="310" spans="2:7" x14ac:dyDescent="0.25">
      <c r="B310">
        <v>39378</v>
      </c>
      <c r="C310" t="s">
        <v>34</v>
      </c>
      <c r="D310" t="s">
        <v>31</v>
      </c>
      <c r="E310">
        <v>10250</v>
      </c>
      <c r="F310">
        <v>4440</v>
      </c>
      <c r="G310" t="s">
        <v>11</v>
      </c>
    </row>
    <row r="311" spans="2:7" x14ac:dyDescent="0.25">
      <c r="B311">
        <v>38924</v>
      </c>
      <c r="C311" t="s">
        <v>28</v>
      </c>
      <c r="D311" t="s">
        <v>35</v>
      </c>
      <c r="E311">
        <v>11900</v>
      </c>
      <c r="F311">
        <v>5460</v>
      </c>
      <c r="G311" t="s">
        <v>12</v>
      </c>
    </row>
    <row r="312" spans="2:7" x14ac:dyDescent="0.25">
      <c r="B312">
        <v>39630</v>
      </c>
      <c r="C312" t="s">
        <v>28</v>
      </c>
      <c r="D312" t="s">
        <v>49</v>
      </c>
      <c r="E312">
        <v>13150</v>
      </c>
      <c r="F312">
        <v>4080</v>
      </c>
      <c r="G312" t="s">
        <v>10</v>
      </c>
    </row>
    <row r="313" spans="2:7" x14ac:dyDescent="0.25">
      <c r="B313">
        <v>38741</v>
      </c>
      <c r="C313" t="s">
        <v>1</v>
      </c>
      <c r="D313" t="s">
        <v>49</v>
      </c>
      <c r="E313">
        <v>13350</v>
      </c>
      <c r="F313">
        <v>4160</v>
      </c>
      <c r="G313" t="s">
        <v>11</v>
      </c>
    </row>
    <row r="314" spans="2:7" x14ac:dyDescent="0.25">
      <c r="B314">
        <v>39159</v>
      </c>
      <c r="C314" t="s">
        <v>38</v>
      </c>
      <c r="D314" t="s">
        <v>33</v>
      </c>
      <c r="E314">
        <v>12100</v>
      </c>
      <c r="F314">
        <v>3640</v>
      </c>
      <c r="G314" t="s">
        <v>11</v>
      </c>
    </row>
    <row r="315" spans="2:7" x14ac:dyDescent="0.25">
      <c r="B315">
        <v>39149</v>
      </c>
      <c r="C315" t="s">
        <v>48</v>
      </c>
      <c r="D315" t="s">
        <v>37</v>
      </c>
      <c r="E315">
        <v>11300</v>
      </c>
      <c r="F315">
        <v>3780</v>
      </c>
      <c r="G315" t="s">
        <v>12</v>
      </c>
    </row>
    <row r="316" spans="2:7" x14ac:dyDescent="0.25">
      <c r="B316">
        <v>38991</v>
      </c>
      <c r="C316" t="s">
        <v>1</v>
      </c>
      <c r="D316" t="s">
        <v>39</v>
      </c>
      <c r="E316">
        <v>12050</v>
      </c>
      <c r="F316">
        <v>4300</v>
      </c>
      <c r="G316" t="s">
        <v>12</v>
      </c>
    </row>
    <row r="317" spans="2:7" x14ac:dyDescent="0.25">
      <c r="B317">
        <v>39470</v>
      </c>
      <c r="C317" t="s">
        <v>1</v>
      </c>
      <c r="D317" t="s">
        <v>39</v>
      </c>
      <c r="E317">
        <v>15000</v>
      </c>
      <c r="F317">
        <v>5380</v>
      </c>
      <c r="G317" t="s">
        <v>10</v>
      </c>
    </row>
    <row r="318" spans="2:7" x14ac:dyDescent="0.25">
      <c r="B318">
        <v>39250</v>
      </c>
      <c r="C318" t="s">
        <v>30</v>
      </c>
      <c r="D318" t="s">
        <v>46</v>
      </c>
      <c r="E318">
        <v>14500</v>
      </c>
      <c r="F318">
        <v>4980</v>
      </c>
      <c r="G318" t="s">
        <v>12</v>
      </c>
    </row>
    <row r="319" spans="2:7" x14ac:dyDescent="0.25">
      <c r="B319">
        <v>38565</v>
      </c>
      <c r="C319" t="s">
        <v>0</v>
      </c>
      <c r="D319" t="s">
        <v>46</v>
      </c>
      <c r="E319">
        <v>13200</v>
      </c>
      <c r="F319">
        <v>5580</v>
      </c>
      <c r="G319" t="s">
        <v>11</v>
      </c>
    </row>
    <row r="320" spans="2:7" x14ac:dyDescent="0.25">
      <c r="B320">
        <v>38632</v>
      </c>
      <c r="C320" t="s">
        <v>34</v>
      </c>
      <c r="D320" t="s">
        <v>33</v>
      </c>
      <c r="E320">
        <v>14550</v>
      </c>
      <c r="F320">
        <v>3280</v>
      </c>
      <c r="G320" t="s">
        <v>12</v>
      </c>
    </row>
    <row r="321" spans="2:7" x14ac:dyDescent="0.25">
      <c r="B321">
        <v>39232</v>
      </c>
      <c r="C321" t="s">
        <v>34</v>
      </c>
      <c r="D321" t="s">
        <v>46</v>
      </c>
      <c r="E321">
        <v>10650</v>
      </c>
      <c r="F321">
        <v>4580</v>
      </c>
      <c r="G321" t="s">
        <v>11</v>
      </c>
    </row>
    <row r="322" spans="2:7" x14ac:dyDescent="0.25">
      <c r="B322">
        <v>39453</v>
      </c>
      <c r="C322" t="s">
        <v>42</v>
      </c>
      <c r="D322" t="s">
        <v>41</v>
      </c>
      <c r="E322">
        <v>13050</v>
      </c>
      <c r="F322">
        <v>2780</v>
      </c>
      <c r="G322" t="s">
        <v>9</v>
      </c>
    </row>
    <row r="323" spans="2:7" x14ac:dyDescent="0.25">
      <c r="B323">
        <v>38832</v>
      </c>
      <c r="C323" t="s">
        <v>32</v>
      </c>
      <c r="D323" t="s">
        <v>29</v>
      </c>
      <c r="E323">
        <v>13500</v>
      </c>
      <c r="F323">
        <v>4820</v>
      </c>
      <c r="G323" t="s">
        <v>10</v>
      </c>
    </row>
    <row r="324" spans="2:7" x14ac:dyDescent="0.25">
      <c r="B324">
        <v>39044</v>
      </c>
      <c r="C324" t="s">
        <v>0</v>
      </c>
      <c r="D324" t="s">
        <v>33</v>
      </c>
      <c r="E324">
        <v>11800</v>
      </c>
      <c r="F324">
        <v>2020</v>
      </c>
      <c r="G324" t="s">
        <v>11</v>
      </c>
    </row>
    <row r="325" spans="2:7" x14ac:dyDescent="0.25">
      <c r="B325">
        <v>38884</v>
      </c>
      <c r="C325" t="s">
        <v>48</v>
      </c>
      <c r="D325" t="s">
        <v>35</v>
      </c>
      <c r="E325">
        <v>14700</v>
      </c>
      <c r="F325">
        <v>3940</v>
      </c>
      <c r="G325" t="s">
        <v>12</v>
      </c>
    </row>
    <row r="326" spans="2:7" x14ac:dyDescent="0.25">
      <c r="B326">
        <v>39601</v>
      </c>
      <c r="C326" t="s">
        <v>48</v>
      </c>
      <c r="D326" t="s">
        <v>47</v>
      </c>
      <c r="E326">
        <v>12300</v>
      </c>
      <c r="F326">
        <v>4700</v>
      </c>
      <c r="G326" t="s">
        <v>12</v>
      </c>
    </row>
    <row r="327" spans="2:7" x14ac:dyDescent="0.25">
      <c r="B327">
        <v>38718</v>
      </c>
      <c r="C327" t="s">
        <v>36</v>
      </c>
      <c r="D327" t="s">
        <v>37</v>
      </c>
      <c r="E327">
        <v>13150</v>
      </c>
      <c r="F327">
        <v>3280</v>
      </c>
      <c r="G327" t="s">
        <v>9</v>
      </c>
    </row>
    <row r="328" spans="2:7" x14ac:dyDescent="0.25">
      <c r="B328">
        <v>38920</v>
      </c>
      <c r="C328" t="s">
        <v>42</v>
      </c>
      <c r="D328" t="s">
        <v>49</v>
      </c>
      <c r="E328">
        <v>10250</v>
      </c>
      <c r="F328">
        <v>5660</v>
      </c>
      <c r="G328" t="s">
        <v>11</v>
      </c>
    </row>
    <row r="329" spans="2:7" x14ac:dyDescent="0.25">
      <c r="B329">
        <v>39385</v>
      </c>
      <c r="C329" t="s">
        <v>38</v>
      </c>
      <c r="D329" t="s">
        <v>49</v>
      </c>
      <c r="E329">
        <v>12300</v>
      </c>
      <c r="F329">
        <v>3420</v>
      </c>
      <c r="G329" t="s">
        <v>11</v>
      </c>
    </row>
    <row r="330" spans="2:7" x14ac:dyDescent="0.25">
      <c r="B330">
        <v>39316</v>
      </c>
      <c r="C330" t="s">
        <v>48</v>
      </c>
      <c r="D330" t="s">
        <v>45</v>
      </c>
      <c r="E330">
        <v>14700</v>
      </c>
      <c r="F330">
        <v>5680</v>
      </c>
      <c r="G330" t="s">
        <v>9</v>
      </c>
    </row>
    <row r="331" spans="2:7" x14ac:dyDescent="0.25">
      <c r="B331">
        <v>38813</v>
      </c>
      <c r="C331" t="s">
        <v>1</v>
      </c>
      <c r="D331" t="s">
        <v>35</v>
      </c>
      <c r="E331">
        <v>14350</v>
      </c>
      <c r="F331">
        <v>5100</v>
      </c>
      <c r="G331" t="s">
        <v>12</v>
      </c>
    </row>
    <row r="332" spans="2:7" x14ac:dyDescent="0.25">
      <c r="B332">
        <v>38990</v>
      </c>
      <c r="C332" t="s">
        <v>40</v>
      </c>
      <c r="D332" t="s">
        <v>47</v>
      </c>
      <c r="E332">
        <v>12950</v>
      </c>
      <c r="F332">
        <v>4440</v>
      </c>
      <c r="G332" t="s">
        <v>12</v>
      </c>
    </row>
    <row r="333" spans="2:7" x14ac:dyDescent="0.25">
      <c r="B333">
        <v>39405</v>
      </c>
      <c r="C333" t="s">
        <v>36</v>
      </c>
      <c r="D333" t="s">
        <v>37</v>
      </c>
      <c r="E333">
        <v>13700</v>
      </c>
      <c r="F333">
        <v>2520</v>
      </c>
      <c r="G333" t="s">
        <v>9</v>
      </c>
    </row>
    <row r="334" spans="2:7" x14ac:dyDescent="0.25">
      <c r="B334">
        <v>38891</v>
      </c>
      <c r="C334" t="s">
        <v>1</v>
      </c>
      <c r="D334" t="s">
        <v>39</v>
      </c>
      <c r="E334">
        <v>13550</v>
      </c>
      <c r="F334">
        <v>5000</v>
      </c>
      <c r="G334" t="s">
        <v>10</v>
      </c>
    </row>
    <row r="335" spans="2:7" x14ac:dyDescent="0.25">
      <c r="B335">
        <v>38685</v>
      </c>
      <c r="C335" t="s">
        <v>38</v>
      </c>
      <c r="D335" t="s">
        <v>33</v>
      </c>
      <c r="E335">
        <v>11500</v>
      </c>
      <c r="F335">
        <v>4540</v>
      </c>
      <c r="G335" t="s">
        <v>9</v>
      </c>
    </row>
    <row r="336" spans="2:7" x14ac:dyDescent="0.25">
      <c r="B336">
        <v>38711</v>
      </c>
      <c r="C336" t="s">
        <v>36</v>
      </c>
      <c r="D336" t="s">
        <v>47</v>
      </c>
      <c r="E336">
        <v>11550</v>
      </c>
      <c r="F336">
        <v>5100</v>
      </c>
      <c r="G336" t="s">
        <v>11</v>
      </c>
    </row>
    <row r="337" spans="2:7" x14ac:dyDescent="0.25">
      <c r="B337">
        <v>39009</v>
      </c>
      <c r="C337" t="s">
        <v>44</v>
      </c>
      <c r="D337" t="s">
        <v>35</v>
      </c>
      <c r="E337">
        <v>13850</v>
      </c>
      <c r="F337">
        <v>5060</v>
      </c>
      <c r="G337" t="s">
        <v>10</v>
      </c>
    </row>
    <row r="338" spans="2:7" x14ac:dyDescent="0.25">
      <c r="B338">
        <v>38819</v>
      </c>
      <c r="C338" t="s">
        <v>1</v>
      </c>
      <c r="D338" t="s">
        <v>33</v>
      </c>
      <c r="E338">
        <v>14500</v>
      </c>
      <c r="F338">
        <v>5220</v>
      </c>
      <c r="G338" t="s">
        <v>11</v>
      </c>
    </row>
    <row r="339" spans="2:7" x14ac:dyDescent="0.25">
      <c r="B339">
        <v>39503</v>
      </c>
      <c r="C339" t="s">
        <v>44</v>
      </c>
      <c r="D339" t="s">
        <v>47</v>
      </c>
      <c r="E339">
        <v>13250</v>
      </c>
      <c r="F339">
        <v>4060</v>
      </c>
      <c r="G339" t="s">
        <v>9</v>
      </c>
    </row>
    <row r="340" spans="2:7" x14ac:dyDescent="0.25">
      <c r="B340">
        <v>39040</v>
      </c>
      <c r="C340" t="s">
        <v>28</v>
      </c>
      <c r="D340" t="s">
        <v>31</v>
      </c>
      <c r="E340">
        <v>10850</v>
      </c>
      <c r="F340">
        <v>2220</v>
      </c>
      <c r="G340" t="s">
        <v>9</v>
      </c>
    </row>
    <row r="341" spans="2:7" x14ac:dyDescent="0.25">
      <c r="B341">
        <v>39029</v>
      </c>
      <c r="C341" t="s">
        <v>36</v>
      </c>
      <c r="D341" t="s">
        <v>39</v>
      </c>
      <c r="E341">
        <v>10050</v>
      </c>
      <c r="F341">
        <v>4300</v>
      </c>
      <c r="G341" t="s">
        <v>10</v>
      </c>
    </row>
    <row r="342" spans="2:7" x14ac:dyDescent="0.25">
      <c r="B342">
        <v>39081</v>
      </c>
      <c r="C342" t="s">
        <v>40</v>
      </c>
      <c r="D342" t="s">
        <v>47</v>
      </c>
      <c r="E342">
        <v>13600</v>
      </c>
      <c r="F342">
        <v>5280</v>
      </c>
      <c r="G342" t="s">
        <v>9</v>
      </c>
    </row>
    <row r="343" spans="2:7" x14ac:dyDescent="0.25">
      <c r="B343">
        <v>38866</v>
      </c>
      <c r="C343" t="s">
        <v>38</v>
      </c>
      <c r="D343" t="s">
        <v>46</v>
      </c>
      <c r="E343">
        <v>12300</v>
      </c>
      <c r="F343">
        <v>2120</v>
      </c>
      <c r="G343" t="s">
        <v>9</v>
      </c>
    </row>
    <row r="344" spans="2:7" x14ac:dyDescent="0.25">
      <c r="B344">
        <v>39530</v>
      </c>
      <c r="C344" t="s">
        <v>30</v>
      </c>
      <c r="D344" t="s">
        <v>29</v>
      </c>
      <c r="E344">
        <v>14750</v>
      </c>
      <c r="F344">
        <v>4180</v>
      </c>
      <c r="G344" t="s">
        <v>12</v>
      </c>
    </row>
    <row r="345" spans="2:7" x14ac:dyDescent="0.25">
      <c r="B345">
        <v>38680</v>
      </c>
      <c r="C345" t="s">
        <v>42</v>
      </c>
      <c r="D345" t="s">
        <v>47</v>
      </c>
      <c r="E345">
        <v>11950</v>
      </c>
      <c r="F345">
        <v>4900</v>
      </c>
      <c r="G345" t="s">
        <v>12</v>
      </c>
    </row>
    <row r="346" spans="2:7" x14ac:dyDescent="0.25">
      <c r="B346">
        <v>38868</v>
      </c>
      <c r="C346" t="s">
        <v>42</v>
      </c>
      <c r="D346" t="s">
        <v>41</v>
      </c>
      <c r="E346">
        <v>12600</v>
      </c>
      <c r="F346">
        <v>2920</v>
      </c>
      <c r="G346" t="s">
        <v>10</v>
      </c>
    </row>
    <row r="347" spans="2:7" x14ac:dyDescent="0.25">
      <c r="B347">
        <v>38512</v>
      </c>
      <c r="C347" t="s">
        <v>34</v>
      </c>
      <c r="D347" t="s">
        <v>29</v>
      </c>
      <c r="E347">
        <v>12650</v>
      </c>
      <c r="F347">
        <v>3960</v>
      </c>
      <c r="G347" t="s">
        <v>11</v>
      </c>
    </row>
    <row r="348" spans="2:7" x14ac:dyDescent="0.25">
      <c r="B348">
        <v>39208</v>
      </c>
      <c r="C348" t="s">
        <v>1</v>
      </c>
      <c r="D348" t="s">
        <v>49</v>
      </c>
      <c r="E348">
        <v>11800</v>
      </c>
      <c r="F348">
        <v>4220</v>
      </c>
      <c r="G348" t="s">
        <v>9</v>
      </c>
    </row>
    <row r="349" spans="2:7" x14ac:dyDescent="0.25">
      <c r="B349">
        <v>39422</v>
      </c>
      <c r="C349" t="s">
        <v>48</v>
      </c>
      <c r="D349" t="s">
        <v>39</v>
      </c>
      <c r="E349">
        <v>13050</v>
      </c>
      <c r="F349">
        <v>3560</v>
      </c>
      <c r="G349" t="s">
        <v>11</v>
      </c>
    </row>
    <row r="350" spans="2:7" x14ac:dyDescent="0.25">
      <c r="B350">
        <v>38884</v>
      </c>
      <c r="C350" t="s">
        <v>44</v>
      </c>
      <c r="D350" t="s">
        <v>46</v>
      </c>
      <c r="E350">
        <v>11550</v>
      </c>
      <c r="F350">
        <v>3380</v>
      </c>
      <c r="G350" t="s">
        <v>10</v>
      </c>
    </row>
    <row r="351" spans="2:7" x14ac:dyDescent="0.25">
      <c r="B351">
        <v>39003</v>
      </c>
      <c r="C351" t="s">
        <v>38</v>
      </c>
      <c r="D351" t="s">
        <v>47</v>
      </c>
      <c r="E351">
        <v>14200</v>
      </c>
      <c r="F351">
        <v>3920</v>
      </c>
      <c r="G351" t="s">
        <v>11</v>
      </c>
    </row>
    <row r="352" spans="2:7" x14ac:dyDescent="0.25">
      <c r="B352">
        <v>39382</v>
      </c>
      <c r="C352" t="s">
        <v>38</v>
      </c>
      <c r="D352" t="s">
        <v>31</v>
      </c>
      <c r="E352">
        <v>11650</v>
      </c>
      <c r="F352">
        <v>3260</v>
      </c>
      <c r="G352" t="s">
        <v>10</v>
      </c>
    </row>
    <row r="353" spans="2:7" x14ac:dyDescent="0.25">
      <c r="B353">
        <v>39427</v>
      </c>
      <c r="C353" t="s">
        <v>36</v>
      </c>
      <c r="D353" t="s">
        <v>46</v>
      </c>
      <c r="E353">
        <v>10200</v>
      </c>
      <c r="F353">
        <v>4600</v>
      </c>
      <c r="G353" t="s">
        <v>10</v>
      </c>
    </row>
    <row r="354" spans="2:7" x14ac:dyDescent="0.25">
      <c r="B354">
        <v>39064</v>
      </c>
      <c r="C354" t="s">
        <v>38</v>
      </c>
      <c r="D354" t="s">
        <v>31</v>
      </c>
      <c r="E354">
        <v>15000</v>
      </c>
      <c r="F354">
        <v>3080</v>
      </c>
      <c r="G354" t="s">
        <v>10</v>
      </c>
    </row>
    <row r="355" spans="2:7" x14ac:dyDescent="0.25">
      <c r="B355">
        <v>39084</v>
      </c>
      <c r="C355" t="s">
        <v>44</v>
      </c>
      <c r="D355" t="s">
        <v>35</v>
      </c>
      <c r="E355">
        <v>12400</v>
      </c>
      <c r="F355">
        <v>5500</v>
      </c>
      <c r="G355" t="s">
        <v>9</v>
      </c>
    </row>
    <row r="356" spans="2:7" x14ac:dyDescent="0.25">
      <c r="B356">
        <v>39271</v>
      </c>
      <c r="C356" t="s">
        <v>30</v>
      </c>
      <c r="D356" t="s">
        <v>37</v>
      </c>
      <c r="E356">
        <v>11400</v>
      </c>
      <c r="F356">
        <v>5120</v>
      </c>
      <c r="G356" t="s">
        <v>10</v>
      </c>
    </row>
    <row r="357" spans="2:7" x14ac:dyDescent="0.25">
      <c r="B357">
        <v>38828</v>
      </c>
      <c r="C357" t="s">
        <v>0</v>
      </c>
      <c r="D357" t="s">
        <v>37</v>
      </c>
      <c r="E357">
        <v>12800</v>
      </c>
      <c r="F357">
        <v>3320</v>
      </c>
      <c r="G357" t="s">
        <v>12</v>
      </c>
    </row>
    <row r="358" spans="2:7" x14ac:dyDescent="0.25">
      <c r="B358">
        <v>39010</v>
      </c>
      <c r="C358" t="s">
        <v>42</v>
      </c>
      <c r="D358" t="s">
        <v>45</v>
      </c>
      <c r="E358">
        <v>10600</v>
      </c>
      <c r="F358">
        <v>5060</v>
      </c>
      <c r="G358" t="s">
        <v>12</v>
      </c>
    </row>
    <row r="359" spans="2:7" x14ac:dyDescent="0.25">
      <c r="B359">
        <v>39551</v>
      </c>
      <c r="C359" t="s">
        <v>44</v>
      </c>
      <c r="D359" t="s">
        <v>46</v>
      </c>
      <c r="E359">
        <v>12850</v>
      </c>
      <c r="F359">
        <v>2880</v>
      </c>
      <c r="G359" t="s">
        <v>10</v>
      </c>
    </row>
    <row r="360" spans="2:7" x14ac:dyDescent="0.25">
      <c r="B360">
        <v>38778</v>
      </c>
      <c r="C360" t="s">
        <v>28</v>
      </c>
      <c r="D360" t="s">
        <v>33</v>
      </c>
      <c r="E360">
        <v>13900</v>
      </c>
      <c r="F360">
        <v>4240</v>
      </c>
      <c r="G360" t="s">
        <v>10</v>
      </c>
    </row>
    <row r="361" spans="2:7" x14ac:dyDescent="0.25">
      <c r="B361">
        <v>38545</v>
      </c>
      <c r="C361" t="s">
        <v>34</v>
      </c>
      <c r="D361" t="s">
        <v>47</v>
      </c>
      <c r="E361">
        <v>14650</v>
      </c>
      <c r="F361">
        <v>5040</v>
      </c>
      <c r="G361" t="s">
        <v>11</v>
      </c>
    </row>
    <row r="362" spans="2:7" x14ac:dyDescent="0.25">
      <c r="B362">
        <v>39171</v>
      </c>
      <c r="C362" t="s">
        <v>28</v>
      </c>
      <c r="D362" t="s">
        <v>33</v>
      </c>
      <c r="E362">
        <v>13700</v>
      </c>
      <c r="F362">
        <v>4040</v>
      </c>
      <c r="G362" t="s">
        <v>11</v>
      </c>
    </row>
    <row r="363" spans="2:7" x14ac:dyDescent="0.25">
      <c r="B363">
        <v>38589</v>
      </c>
      <c r="C363" t="s">
        <v>30</v>
      </c>
      <c r="D363" t="s">
        <v>43</v>
      </c>
      <c r="E363">
        <v>14600</v>
      </c>
      <c r="F363">
        <v>5280</v>
      </c>
      <c r="G363" t="s">
        <v>11</v>
      </c>
    </row>
    <row r="364" spans="2:7" x14ac:dyDescent="0.25">
      <c r="B364">
        <v>39343</v>
      </c>
      <c r="C364" t="s">
        <v>38</v>
      </c>
      <c r="D364" t="s">
        <v>31</v>
      </c>
      <c r="E364">
        <v>11400</v>
      </c>
      <c r="F364">
        <v>3680</v>
      </c>
      <c r="G364" t="s">
        <v>10</v>
      </c>
    </row>
    <row r="365" spans="2:7" x14ac:dyDescent="0.25">
      <c r="B365">
        <v>38535</v>
      </c>
      <c r="C365" t="s">
        <v>28</v>
      </c>
      <c r="D365" t="s">
        <v>37</v>
      </c>
      <c r="E365">
        <v>10050</v>
      </c>
      <c r="F365">
        <v>3700</v>
      </c>
      <c r="G365" t="s">
        <v>9</v>
      </c>
    </row>
    <row r="366" spans="2:7" x14ac:dyDescent="0.25">
      <c r="B366">
        <v>38932</v>
      </c>
      <c r="C366" t="s">
        <v>34</v>
      </c>
      <c r="D366" t="s">
        <v>46</v>
      </c>
      <c r="E366">
        <v>10950</v>
      </c>
      <c r="F366">
        <v>5600</v>
      </c>
      <c r="G366" t="s">
        <v>10</v>
      </c>
    </row>
    <row r="367" spans="2:7" x14ac:dyDescent="0.25">
      <c r="B367">
        <v>39335</v>
      </c>
      <c r="C367" t="s">
        <v>48</v>
      </c>
      <c r="D367" t="s">
        <v>37</v>
      </c>
      <c r="E367">
        <v>12300</v>
      </c>
      <c r="F367">
        <v>2420</v>
      </c>
      <c r="G367" t="s">
        <v>9</v>
      </c>
    </row>
    <row r="368" spans="2:7" x14ac:dyDescent="0.25">
      <c r="B368">
        <v>39470</v>
      </c>
      <c r="C368" t="s">
        <v>30</v>
      </c>
      <c r="D368" t="s">
        <v>29</v>
      </c>
      <c r="E368">
        <v>10100</v>
      </c>
      <c r="F368">
        <v>3080</v>
      </c>
      <c r="G368" t="s">
        <v>11</v>
      </c>
    </row>
    <row r="369" spans="2:7" x14ac:dyDescent="0.25">
      <c r="B369">
        <v>38697</v>
      </c>
      <c r="C369" t="s">
        <v>42</v>
      </c>
      <c r="D369" t="s">
        <v>29</v>
      </c>
      <c r="E369">
        <v>13750</v>
      </c>
      <c r="F369">
        <v>3340</v>
      </c>
      <c r="G369" t="s">
        <v>12</v>
      </c>
    </row>
    <row r="370" spans="2:7" x14ac:dyDescent="0.25">
      <c r="B370">
        <v>38522</v>
      </c>
      <c r="C370" t="s">
        <v>36</v>
      </c>
      <c r="D370" t="s">
        <v>31</v>
      </c>
      <c r="E370">
        <v>14900</v>
      </c>
      <c r="F370">
        <v>4640</v>
      </c>
      <c r="G370" t="s">
        <v>12</v>
      </c>
    </row>
    <row r="371" spans="2:7" x14ac:dyDescent="0.25">
      <c r="B371">
        <v>38641</v>
      </c>
      <c r="C371" t="s">
        <v>40</v>
      </c>
      <c r="D371" t="s">
        <v>47</v>
      </c>
      <c r="E371">
        <v>13300</v>
      </c>
      <c r="F371">
        <v>3780</v>
      </c>
      <c r="G371" t="s">
        <v>10</v>
      </c>
    </row>
    <row r="372" spans="2:7" x14ac:dyDescent="0.25">
      <c r="B372">
        <v>39465</v>
      </c>
      <c r="C372" t="s">
        <v>28</v>
      </c>
      <c r="D372" t="s">
        <v>31</v>
      </c>
      <c r="E372">
        <v>13100</v>
      </c>
      <c r="F372">
        <v>2060</v>
      </c>
      <c r="G372" t="s">
        <v>9</v>
      </c>
    </row>
    <row r="373" spans="2:7" x14ac:dyDescent="0.25">
      <c r="B373">
        <v>39059</v>
      </c>
      <c r="C373" t="s">
        <v>0</v>
      </c>
      <c r="D373" t="s">
        <v>46</v>
      </c>
      <c r="E373">
        <v>10800</v>
      </c>
      <c r="F373">
        <v>2660</v>
      </c>
      <c r="G373" t="s">
        <v>12</v>
      </c>
    </row>
    <row r="374" spans="2:7" x14ac:dyDescent="0.25">
      <c r="B374">
        <v>38766</v>
      </c>
      <c r="C374" t="s">
        <v>44</v>
      </c>
      <c r="D374" t="s">
        <v>31</v>
      </c>
      <c r="E374">
        <v>10450</v>
      </c>
      <c r="F374">
        <v>3120</v>
      </c>
      <c r="G374" t="s">
        <v>11</v>
      </c>
    </row>
    <row r="375" spans="2:7" x14ac:dyDescent="0.25">
      <c r="B375">
        <v>39574</v>
      </c>
      <c r="C375" t="s">
        <v>42</v>
      </c>
      <c r="D375" t="s">
        <v>37</v>
      </c>
      <c r="E375">
        <v>14750</v>
      </c>
      <c r="F375">
        <v>2120</v>
      </c>
      <c r="G375" t="s">
        <v>10</v>
      </c>
    </row>
    <row r="376" spans="2:7" x14ac:dyDescent="0.25">
      <c r="B376">
        <v>39540</v>
      </c>
      <c r="C376" t="s">
        <v>40</v>
      </c>
      <c r="D376" t="s">
        <v>46</v>
      </c>
      <c r="E376">
        <v>14700</v>
      </c>
      <c r="F376">
        <v>3180</v>
      </c>
      <c r="G376" t="s">
        <v>11</v>
      </c>
    </row>
    <row r="377" spans="2:7" x14ac:dyDescent="0.25">
      <c r="B377">
        <v>39091</v>
      </c>
      <c r="C377" t="s">
        <v>48</v>
      </c>
      <c r="D377" t="s">
        <v>37</v>
      </c>
      <c r="E377">
        <v>14700</v>
      </c>
      <c r="F377">
        <v>3760</v>
      </c>
      <c r="G377" t="s">
        <v>12</v>
      </c>
    </row>
    <row r="378" spans="2:7" x14ac:dyDescent="0.25">
      <c r="B378">
        <v>38645</v>
      </c>
      <c r="C378" t="s">
        <v>32</v>
      </c>
      <c r="D378" t="s">
        <v>41</v>
      </c>
      <c r="E378">
        <v>12850</v>
      </c>
      <c r="F378">
        <v>5380</v>
      </c>
      <c r="G378" t="s">
        <v>10</v>
      </c>
    </row>
    <row r="379" spans="2:7" x14ac:dyDescent="0.25">
      <c r="B379">
        <v>39515</v>
      </c>
      <c r="C379" t="s">
        <v>0</v>
      </c>
      <c r="D379" t="s">
        <v>29</v>
      </c>
      <c r="E379">
        <v>11300</v>
      </c>
      <c r="F379">
        <v>5340</v>
      </c>
      <c r="G379" t="s">
        <v>9</v>
      </c>
    </row>
    <row r="380" spans="2:7" x14ac:dyDescent="0.25">
      <c r="B380">
        <v>39226</v>
      </c>
      <c r="C380" t="s">
        <v>40</v>
      </c>
      <c r="D380" t="s">
        <v>45</v>
      </c>
      <c r="E380">
        <v>12100</v>
      </c>
      <c r="F380">
        <v>4540</v>
      </c>
      <c r="G380" t="s">
        <v>12</v>
      </c>
    </row>
    <row r="381" spans="2:7" x14ac:dyDescent="0.25">
      <c r="B381">
        <v>39084</v>
      </c>
      <c r="C381" t="s">
        <v>32</v>
      </c>
      <c r="D381" t="s">
        <v>39</v>
      </c>
      <c r="E381">
        <v>13600</v>
      </c>
      <c r="F381">
        <v>2460</v>
      </c>
      <c r="G381" t="s">
        <v>9</v>
      </c>
    </row>
    <row r="382" spans="2:7" x14ac:dyDescent="0.25">
      <c r="B382">
        <v>39458</v>
      </c>
      <c r="C382" t="s">
        <v>30</v>
      </c>
      <c r="D382" t="s">
        <v>33</v>
      </c>
      <c r="E382">
        <v>10100</v>
      </c>
      <c r="F382">
        <v>2720</v>
      </c>
      <c r="G382" t="s">
        <v>10</v>
      </c>
    </row>
    <row r="383" spans="2:7" x14ac:dyDescent="0.25">
      <c r="B383">
        <v>39273</v>
      </c>
      <c r="C383" t="s">
        <v>40</v>
      </c>
      <c r="D383" t="s">
        <v>33</v>
      </c>
      <c r="E383">
        <v>13750</v>
      </c>
      <c r="F383">
        <v>4600</v>
      </c>
      <c r="G383" t="s">
        <v>9</v>
      </c>
    </row>
    <row r="384" spans="2:7" x14ac:dyDescent="0.25">
      <c r="B384">
        <v>39074</v>
      </c>
      <c r="C384" t="s">
        <v>36</v>
      </c>
      <c r="D384" t="s">
        <v>47</v>
      </c>
      <c r="E384">
        <v>10150</v>
      </c>
      <c r="F384">
        <v>3560</v>
      </c>
      <c r="G384" t="s">
        <v>9</v>
      </c>
    </row>
    <row r="385" spans="2:7" x14ac:dyDescent="0.25">
      <c r="B385">
        <v>39469</v>
      </c>
      <c r="C385" t="s">
        <v>30</v>
      </c>
      <c r="D385" t="s">
        <v>35</v>
      </c>
      <c r="E385">
        <v>13100</v>
      </c>
      <c r="F385">
        <v>2040</v>
      </c>
      <c r="G385" t="s">
        <v>9</v>
      </c>
    </row>
    <row r="386" spans="2:7" x14ac:dyDescent="0.25">
      <c r="B386">
        <v>38854</v>
      </c>
      <c r="C386" t="s">
        <v>42</v>
      </c>
      <c r="D386" t="s">
        <v>29</v>
      </c>
      <c r="E386">
        <v>10300</v>
      </c>
      <c r="F386">
        <v>4040</v>
      </c>
      <c r="G386" t="s">
        <v>12</v>
      </c>
    </row>
    <row r="387" spans="2:7" x14ac:dyDescent="0.25">
      <c r="B387">
        <v>39020</v>
      </c>
      <c r="C387" t="s">
        <v>34</v>
      </c>
      <c r="D387" t="s">
        <v>41</v>
      </c>
      <c r="E387">
        <v>11600</v>
      </c>
      <c r="F387">
        <v>2060</v>
      </c>
      <c r="G387" t="s">
        <v>11</v>
      </c>
    </row>
    <row r="388" spans="2:7" x14ac:dyDescent="0.25">
      <c r="B388">
        <v>38710</v>
      </c>
      <c r="C388" t="s">
        <v>1</v>
      </c>
      <c r="D388" t="s">
        <v>35</v>
      </c>
      <c r="E388">
        <v>12400</v>
      </c>
      <c r="F388">
        <v>4020</v>
      </c>
      <c r="G388" t="s">
        <v>9</v>
      </c>
    </row>
    <row r="389" spans="2:7" x14ac:dyDescent="0.25">
      <c r="B389">
        <v>39339</v>
      </c>
      <c r="C389" t="s">
        <v>36</v>
      </c>
      <c r="D389" t="s">
        <v>35</v>
      </c>
      <c r="E389">
        <v>14900</v>
      </c>
      <c r="F389">
        <v>2820</v>
      </c>
      <c r="G389" t="s">
        <v>9</v>
      </c>
    </row>
    <row r="390" spans="2:7" x14ac:dyDescent="0.25">
      <c r="B390">
        <v>39159</v>
      </c>
      <c r="C390" t="s">
        <v>0</v>
      </c>
      <c r="D390" t="s">
        <v>41</v>
      </c>
      <c r="E390">
        <v>10300</v>
      </c>
      <c r="F390">
        <v>4600</v>
      </c>
      <c r="G390" t="s">
        <v>9</v>
      </c>
    </row>
    <row r="391" spans="2:7" x14ac:dyDescent="0.25">
      <c r="B391">
        <v>39076</v>
      </c>
      <c r="C391" t="s">
        <v>30</v>
      </c>
      <c r="D391" t="s">
        <v>35</v>
      </c>
      <c r="E391">
        <v>13450</v>
      </c>
      <c r="F391">
        <v>3140</v>
      </c>
      <c r="G391" t="s">
        <v>12</v>
      </c>
    </row>
    <row r="392" spans="2:7" x14ac:dyDescent="0.25">
      <c r="B392">
        <v>39004</v>
      </c>
      <c r="C392" t="s">
        <v>28</v>
      </c>
      <c r="D392" t="s">
        <v>37</v>
      </c>
      <c r="E392">
        <v>13900</v>
      </c>
      <c r="F392">
        <v>3020</v>
      </c>
      <c r="G392" t="s">
        <v>11</v>
      </c>
    </row>
    <row r="393" spans="2:7" x14ac:dyDescent="0.25">
      <c r="B393">
        <v>39451</v>
      </c>
      <c r="C393" t="s">
        <v>42</v>
      </c>
      <c r="D393" t="s">
        <v>41</v>
      </c>
      <c r="E393">
        <v>10600</v>
      </c>
      <c r="F393">
        <v>4080</v>
      </c>
      <c r="G393" t="s">
        <v>9</v>
      </c>
    </row>
    <row r="394" spans="2:7" x14ac:dyDescent="0.25">
      <c r="B394">
        <v>39268</v>
      </c>
      <c r="C394" t="s">
        <v>36</v>
      </c>
      <c r="D394" t="s">
        <v>39</v>
      </c>
      <c r="E394">
        <v>13350</v>
      </c>
      <c r="F394">
        <v>4440</v>
      </c>
      <c r="G394" t="s">
        <v>10</v>
      </c>
    </row>
    <row r="395" spans="2:7" x14ac:dyDescent="0.25">
      <c r="B395">
        <v>39099</v>
      </c>
      <c r="C395" t="s">
        <v>44</v>
      </c>
      <c r="D395" t="s">
        <v>47</v>
      </c>
      <c r="E395">
        <v>11500</v>
      </c>
      <c r="F395">
        <v>2420</v>
      </c>
      <c r="G395" t="s">
        <v>11</v>
      </c>
    </row>
    <row r="396" spans="2:7" x14ac:dyDescent="0.25">
      <c r="B396">
        <v>39203</v>
      </c>
      <c r="C396" t="s">
        <v>44</v>
      </c>
      <c r="D396" t="s">
        <v>39</v>
      </c>
      <c r="E396">
        <v>12650</v>
      </c>
      <c r="F396">
        <v>4160</v>
      </c>
      <c r="G396" t="s">
        <v>10</v>
      </c>
    </row>
    <row r="397" spans="2:7" x14ac:dyDescent="0.25">
      <c r="B397">
        <v>38637</v>
      </c>
      <c r="C397" t="s">
        <v>36</v>
      </c>
      <c r="D397" t="s">
        <v>49</v>
      </c>
      <c r="E397">
        <v>10050</v>
      </c>
      <c r="F397">
        <v>3980</v>
      </c>
      <c r="G397" t="s">
        <v>11</v>
      </c>
    </row>
    <row r="398" spans="2:7" x14ac:dyDescent="0.25">
      <c r="B398">
        <v>39208</v>
      </c>
      <c r="C398" t="s">
        <v>48</v>
      </c>
      <c r="D398" t="s">
        <v>31</v>
      </c>
      <c r="E398">
        <v>14000</v>
      </c>
      <c r="F398">
        <v>4000</v>
      </c>
      <c r="G398" t="s">
        <v>12</v>
      </c>
    </row>
    <row r="399" spans="2:7" x14ac:dyDescent="0.25">
      <c r="B399">
        <v>39476</v>
      </c>
      <c r="C399" t="s">
        <v>28</v>
      </c>
      <c r="D399" t="s">
        <v>47</v>
      </c>
      <c r="E399">
        <v>13300</v>
      </c>
      <c r="F399">
        <v>3520</v>
      </c>
      <c r="G399" t="s">
        <v>9</v>
      </c>
    </row>
    <row r="400" spans="2:7" x14ac:dyDescent="0.25">
      <c r="B400">
        <v>38937</v>
      </c>
      <c r="C400" t="s">
        <v>28</v>
      </c>
      <c r="D400" t="s">
        <v>45</v>
      </c>
      <c r="E400">
        <v>14650</v>
      </c>
      <c r="F400">
        <v>4620</v>
      </c>
      <c r="G400" t="s">
        <v>12</v>
      </c>
    </row>
    <row r="401" spans="2:7" x14ac:dyDescent="0.25">
      <c r="B401">
        <v>38631</v>
      </c>
      <c r="C401" t="s">
        <v>34</v>
      </c>
      <c r="D401" t="s">
        <v>39</v>
      </c>
      <c r="E401">
        <v>10100</v>
      </c>
      <c r="F401">
        <v>3380</v>
      </c>
      <c r="G401" t="s">
        <v>12</v>
      </c>
    </row>
    <row r="402" spans="2:7" x14ac:dyDescent="0.25">
      <c r="B402">
        <v>38653</v>
      </c>
      <c r="C402" t="s">
        <v>28</v>
      </c>
      <c r="D402" t="s">
        <v>49</v>
      </c>
      <c r="E402">
        <v>10500</v>
      </c>
      <c r="F402">
        <v>2800</v>
      </c>
      <c r="G402" t="s">
        <v>9</v>
      </c>
    </row>
    <row r="403" spans="2:7" x14ac:dyDescent="0.25">
      <c r="B403">
        <v>38636</v>
      </c>
      <c r="C403" t="s">
        <v>1</v>
      </c>
      <c r="D403" t="s">
        <v>37</v>
      </c>
      <c r="E403">
        <v>10550</v>
      </c>
      <c r="F403">
        <v>2100</v>
      </c>
      <c r="G403" t="s">
        <v>11</v>
      </c>
    </row>
    <row r="404" spans="2:7" x14ac:dyDescent="0.25">
      <c r="B404">
        <v>38780</v>
      </c>
      <c r="C404" t="s">
        <v>48</v>
      </c>
      <c r="D404" t="s">
        <v>31</v>
      </c>
      <c r="E404">
        <v>13750</v>
      </c>
      <c r="F404">
        <v>4500</v>
      </c>
      <c r="G404" t="s">
        <v>12</v>
      </c>
    </row>
    <row r="405" spans="2:7" x14ac:dyDescent="0.25">
      <c r="B405">
        <v>39027</v>
      </c>
      <c r="C405" t="s">
        <v>48</v>
      </c>
      <c r="D405" t="s">
        <v>46</v>
      </c>
      <c r="E405">
        <v>10400</v>
      </c>
      <c r="F405">
        <v>3540</v>
      </c>
      <c r="G405" t="s">
        <v>11</v>
      </c>
    </row>
    <row r="406" spans="2:7" x14ac:dyDescent="0.25">
      <c r="B406">
        <v>39143</v>
      </c>
      <c r="C406" t="s">
        <v>0</v>
      </c>
      <c r="D406" t="s">
        <v>45</v>
      </c>
      <c r="E406">
        <v>13750</v>
      </c>
      <c r="F406">
        <v>2060</v>
      </c>
      <c r="G406" t="s">
        <v>11</v>
      </c>
    </row>
    <row r="407" spans="2:7" x14ac:dyDescent="0.25">
      <c r="B407">
        <v>38935</v>
      </c>
      <c r="C407" t="s">
        <v>48</v>
      </c>
      <c r="D407" t="s">
        <v>29</v>
      </c>
      <c r="E407">
        <v>14300</v>
      </c>
      <c r="F407">
        <v>2860</v>
      </c>
      <c r="G407" t="s">
        <v>12</v>
      </c>
    </row>
    <row r="408" spans="2:7" x14ac:dyDescent="0.25">
      <c r="B408">
        <v>39537</v>
      </c>
      <c r="C408" t="s">
        <v>30</v>
      </c>
      <c r="D408" t="s">
        <v>45</v>
      </c>
      <c r="E408">
        <v>10750</v>
      </c>
      <c r="F408">
        <v>4600</v>
      </c>
      <c r="G408" t="s">
        <v>10</v>
      </c>
    </row>
    <row r="409" spans="2:7" x14ac:dyDescent="0.25">
      <c r="B409">
        <v>38811</v>
      </c>
      <c r="C409" t="s">
        <v>1</v>
      </c>
      <c r="D409" t="s">
        <v>43</v>
      </c>
      <c r="E409">
        <v>13000</v>
      </c>
      <c r="F409">
        <v>5100</v>
      </c>
      <c r="G409" t="s">
        <v>9</v>
      </c>
    </row>
    <row r="410" spans="2:7" x14ac:dyDescent="0.25">
      <c r="B410">
        <v>38792</v>
      </c>
      <c r="C410" t="s">
        <v>42</v>
      </c>
      <c r="D410" t="s">
        <v>33</v>
      </c>
      <c r="E410">
        <v>11450</v>
      </c>
      <c r="F410">
        <v>2700</v>
      </c>
      <c r="G410" t="s">
        <v>10</v>
      </c>
    </row>
    <row r="411" spans="2:7" x14ac:dyDescent="0.25">
      <c r="B411">
        <v>39461</v>
      </c>
      <c r="C411" t="s">
        <v>30</v>
      </c>
      <c r="D411" t="s">
        <v>41</v>
      </c>
      <c r="E411">
        <v>12600</v>
      </c>
      <c r="F411">
        <v>3900</v>
      </c>
      <c r="G411" t="s">
        <v>10</v>
      </c>
    </row>
    <row r="412" spans="2:7" x14ac:dyDescent="0.25">
      <c r="B412">
        <v>38683</v>
      </c>
      <c r="C412" t="s">
        <v>40</v>
      </c>
      <c r="D412" t="s">
        <v>35</v>
      </c>
      <c r="E412">
        <v>11750</v>
      </c>
      <c r="F412">
        <v>4280</v>
      </c>
      <c r="G412" t="s">
        <v>12</v>
      </c>
    </row>
    <row r="413" spans="2:7" x14ac:dyDescent="0.25">
      <c r="B413">
        <v>39454</v>
      </c>
      <c r="C413" t="s">
        <v>44</v>
      </c>
      <c r="D413" t="s">
        <v>35</v>
      </c>
      <c r="E413">
        <v>14200</v>
      </c>
      <c r="F413">
        <v>5320</v>
      </c>
      <c r="G413" t="s">
        <v>11</v>
      </c>
    </row>
    <row r="414" spans="2:7" x14ac:dyDescent="0.25">
      <c r="B414">
        <v>39603</v>
      </c>
      <c r="C414" t="s">
        <v>30</v>
      </c>
      <c r="D414" t="s">
        <v>29</v>
      </c>
      <c r="E414">
        <v>10150</v>
      </c>
      <c r="F414">
        <v>2700</v>
      </c>
      <c r="G414" t="s">
        <v>9</v>
      </c>
    </row>
    <row r="415" spans="2:7" x14ac:dyDescent="0.25">
      <c r="B415">
        <v>39433</v>
      </c>
      <c r="C415" t="s">
        <v>38</v>
      </c>
      <c r="D415" t="s">
        <v>46</v>
      </c>
      <c r="E415">
        <v>13350</v>
      </c>
      <c r="F415">
        <v>2760</v>
      </c>
      <c r="G415" t="s">
        <v>11</v>
      </c>
    </row>
    <row r="416" spans="2:7" x14ac:dyDescent="0.25">
      <c r="B416">
        <v>38964</v>
      </c>
      <c r="C416" t="s">
        <v>42</v>
      </c>
      <c r="D416" t="s">
        <v>41</v>
      </c>
      <c r="E416">
        <v>13600</v>
      </c>
      <c r="F416">
        <v>4320</v>
      </c>
      <c r="G416" t="s">
        <v>9</v>
      </c>
    </row>
    <row r="417" spans="2:7" x14ac:dyDescent="0.25">
      <c r="B417">
        <v>38860</v>
      </c>
      <c r="C417" t="s">
        <v>28</v>
      </c>
      <c r="D417" t="s">
        <v>45</v>
      </c>
      <c r="E417">
        <v>10600</v>
      </c>
      <c r="F417">
        <v>2420</v>
      </c>
      <c r="G417" t="s">
        <v>11</v>
      </c>
    </row>
    <row r="418" spans="2:7" x14ac:dyDescent="0.25">
      <c r="B418">
        <v>38975</v>
      </c>
      <c r="C418" t="s">
        <v>30</v>
      </c>
      <c r="D418" t="s">
        <v>45</v>
      </c>
      <c r="E418">
        <v>12050</v>
      </c>
      <c r="F418">
        <v>2220</v>
      </c>
      <c r="G418" t="s">
        <v>11</v>
      </c>
    </row>
    <row r="419" spans="2:7" x14ac:dyDescent="0.25">
      <c r="B419">
        <v>39551</v>
      </c>
      <c r="C419" t="s">
        <v>40</v>
      </c>
      <c r="D419" t="s">
        <v>49</v>
      </c>
      <c r="E419">
        <v>14300</v>
      </c>
      <c r="F419">
        <v>3920</v>
      </c>
      <c r="G419" t="s">
        <v>12</v>
      </c>
    </row>
    <row r="420" spans="2:7" x14ac:dyDescent="0.25">
      <c r="B420">
        <v>39138</v>
      </c>
      <c r="C420" t="s">
        <v>36</v>
      </c>
      <c r="D420" t="s">
        <v>41</v>
      </c>
      <c r="E420">
        <v>14450</v>
      </c>
      <c r="F420">
        <v>4800</v>
      </c>
      <c r="G420" t="s">
        <v>9</v>
      </c>
    </row>
    <row r="421" spans="2:7" x14ac:dyDescent="0.25">
      <c r="B421">
        <v>39090</v>
      </c>
      <c r="C421" t="s">
        <v>44</v>
      </c>
      <c r="D421" t="s">
        <v>37</v>
      </c>
      <c r="E421">
        <v>11350</v>
      </c>
      <c r="F421">
        <v>2300</v>
      </c>
      <c r="G421" t="s">
        <v>10</v>
      </c>
    </row>
    <row r="422" spans="2:7" x14ac:dyDescent="0.25">
      <c r="B422">
        <v>39024</v>
      </c>
      <c r="C422" t="s">
        <v>42</v>
      </c>
      <c r="D422" t="s">
        <v>49</v>
      </c>
      <c r="E422">
        <v>13700</v>
      </c>
      <c r="F422">
        <v>3980</v>
      </c>
      <c r="G422" t="s">
        <v>11</v>
      </c>
    </row>
    <row r="423" spans="2:7" x14ac:dyDescent="0.25">
      <c r="B423">
        <v>39604</v>
      </c>
      <c r="C423" t="s">
        <v>36</v>
      </c>
      <c r="D423" t="s">
        <v>35</v>
      </c>
      <c r="E423">
        <v>10350</v>
      </c>
      <c r="F423">
        <v>2600</v>
      </c>
      <c r="G423" t="s">
        <v>10</v>
      </c>
    </row>
    <row r="424" spans="2:7" x14ac:dyDescent="0.25">
      <c r="B424">
        <v>38730</v>
      </c>
      <c r="C424" t="s">
        <v>36</v>
      </c>
      <c r="D424" t="s">
        <v>47</v>
      </c>
      <c r="E424">
        <v>14250</v>
      </c>
      <c r="F424">
        <v>2820</v>
      </c>
      <c r="G424" t="s">
        <v>11</v>
      </c>
    </row>
    <row r="425" spans="2:7" x14ac:dyDescent="0.25">
      <c r="B425">
        <v>39258</v>
      </c>
      <c r="C425" t="s">
        <v>42</v>
      </c>
      <c r="D425" t="s">
        <v>35</v>
      </c>
      <c r="E425">
        <v>13300</v>
      </c>
      <c r="F425">
        <v>5540</v>
      </c>
      <c r="G425" t="s">
        <v>9</v>
      </c>
    </row>
    <row r="426" spans="2:7" x14ac:dyDescent="0.25">
      <c r="B426">
        <v>39503</v>
      </c>
      <c r="C426" t="s">
        <v>48</v>
      </c>
      <c r="D426" t="s">
        <v>33</v>
      </c>
      <c r="E426">
        <v>14800</v>
      </c>
      <c r="F426">
        <v>5800</v>
      </c>
      <c r="G426" t="s">
        <v>10</v>
      </c>
    </row>
    <row r="427" spans="2:7" x14ac:dyDescent="0.25">
      <c r="B427">
        <v>39128</v>
      </c>
      <c r="C427" t="s">
        <v>40</v>
      </c>
      <c r="D427" t="s">
        <v>33</v>
      </c>
      <c r="E427">
        <v>14950</v>
      </c>
      <c r="F427">
        <v>5740</v>
      </c>
      <c r="G427" t="s">
        <v>9</v>
      </c>
    </row>
    <row r="428" spans="2:7" x14ac:dyDescent="0.25">
      <c r="B428">
        <v>39207</v>
      </c>
      <c r="C428" t="s">
        <v>32</v>
      </c>
      <c r="D428" t="s">
        <v>33</v>
      </c>
      <c r="E428">
        <v>12300</v>
      </c>
      <c r="F428">
        <v>3660</v>
      </c>
      <c r="G428" t="s">
        <v>9</v>
      </c>
    </row>
    <row r="429" spans="2:7" x14ac:dyDescent="0.25">
      <c r="B429">
        <v>39226</v>
      </c>
      <c r="C429" t="s">
        <v>42</v>
      </c>
      <c r="D429" t="s">
        <v>45</v>
      </c>
      <c r="E429">
        <v>11850</v>
      </c>
      <c r="F429">
        <v>2460</v>
      </c>
      <c r="G429" t="s">
        <v>10</v>
      </c>
    </row>
    <row r="430" spans="2:7" x14ac:dyDescent="0.25">
      <c r="B430">
        <v>39441</v>
      </c>
      <c r="C430" t="s">
        <v>30</v>
      </c>
      <c r="D430" t="s">
        <v>37</v>
      </c>
      <c r="E430">
        <v>12350</v>
      </c>
      <c r="F430">
        <v>2620</v>
      </c>
      <c r="G430" t="s">
        <v>10</v>
      </c>
    </row>
    <row r="431" spans="2:7" x14ac:dyDescent="0.25">
      <c r="B431">
        <v>39587</v>
      </c>
      <c r="C431" t="s">
        <v>40</v>
      </c>
      <c r="D431" t="s">
        <v>39</v>
      </c>
      <c r="E431">
        <v>10550</v>
      </c>
      <c r="F431">
        <v>3080</v>
      </c>
      <c r="G431" t="s">
        <v>11</v>
      </c>
    </row>
    <row r="432" spans="2:7" x14ac:dyDescent="0.25">
      <c r="B432">
        <v>38871</v>
      </c>
      <c r="C432" t="s">
        <v>28</v>
      </c>
      <c r="D432" t="s">
        <v>29</v>
      </c>
      <c r="E432">
        <v>14700</v>
      </c>
      <c r="F432">
        <v>4560</v>
      </c>
      <c r="G432" t="s">
        <v>9</v>
      </c>
    </row>
    <row r="433" spans="2:7" x14ac:dyDescent="0.25">
      <c r="B433">
        <v>39310</v>
      </c>
      <c r="C433" t="s">
        <v>34</v>
      </c>
      <c r="D433" t="s">
        <v>43</v>
      </c>
      <c r="E433">
        <v>11450</v>
      </c>
      <c r="F433">
        <v>3800</v>
      </c>
      <c r="G433" t="s">
        <v>11</v>
      </c>
    </row>
    <row r="434" spans="2:7" x14ac:dyDescent="0.25">
      <c r="B434">
        <v>39546</v>
      </c>
      <c r="C434" t="s">
        <v>30</v>
      </c>
      <c r="D434" t="s">
        <v>49</v>
      </c>
      <c r="E434">
        <v>14500</v>
      </c>
      <c r="F434">
        <v>5260</v>
      </c>
      <c r="G434" t="s">
        <v>9</v>
      </c>
    </row>
    <row r="435" spans="2:7" x14ac:dyDescent="0.25">
      <c r="B435">
        <v>38782</v>
      </c>
      <c r="C435" t="s">
        <v>42</v>
      </c>
      <c r="D435" t="s">
        <v>47</v>
      </c>
      <c r="E435">
        <v>12000</v>
      </c>
      <c r="F435">
        <v>3640</v>
      </c>
      <c r="G435" t="s">
        <v>11</v>
      </c>
    </row>
    <row r="436" spans="2:7" x14ac:dyDescent="0.25">
      <c r="B436">
        <v>39188</v>
      </c>
      <c r="C436" t="s">
        <v>0</v>
      </c>
      <c r="D436" t="s">
        <v>37</v>
      </c>
      <c r="E436">
        <v>14500</v>
      </c>
      <c r="F436">
        <v>5720</v>
      </c>
      <c r="G436" t="s">
        <v>12</v>
      </c>
    </row>
    <row r="437" spans="2:7" x14ac:dyDescent="0.25">
      <c r="B437">
        <v>38883</v>
      </c>
      <c r="C437" t="s">
        <v>42</v>
      </c>
      <c r="D437" t="s">
        <v>47</v>
      </c>
      <c r="E437">
        <v>12150</v>
      </c>
      <c r="F437">
        <v>3220</v>
      </c>
      <c r="G437" t="s">
        <v>12</v>
      </c>
    </row>
    <row r="438" spans="2:7" x14ac:dyDescent="0.25">
      <c r="B438">
        <v>38656</v>
      </c>
      <c r="C438" t="s">
        <v>44</v>
      </c>
      <c r="D438" t="s">
        <v>49</v>
      </c>
      <c r="E438">
        <v>12100</v>
      </c>
      <c r="F438">
        <v>2300</v>
      </c>
      <c r="G438" t="s">
        <v>12</v>
      </c>
    </row>
    <row r="439" spans="2:7" x14ac:dyDescent="0.25">
      <c r="B439">
        <v>39102</v>
      </c>
      <c r="C439" t="s">
        <v>28</v>
      </c>
      <c r="D439" t="s">
        <v>45</v>
      </c>
      <c r="E439">
        <v>11700</v>
      </c>
      <c r="F439">
        <v>2840</v>
      </c>
      <c r="G439" t="s">
        <v>11</v>
      </c>
    </row>
    <row r="440" spans="2:7" x14ac:dyDescent="0.25">
      <c r="B440">
        <v>39187</v>
      </c>
      <c r="C440" t="s">
        <v>40</v>
      </c>
      <c r="D440" t="s">
        <v>39</v>
      </c>
      <c r="E440">
        <v>12700</v>
      </c>
      <c r="F440">
        <v>2100</v>
      </c>
      <c r="G440" t="s">
        <v>12</v>
      </c>
    </row>
    <row r="441" spans="2:7" x14ac:dyDescent="0.25">
      <c r="B441">
        <v>39132</v>
      </c>
      <c r="C441" t="s">
        <v>0</v>
      </c>
      <c r="D441" t="s">
        <v>39</v>
      </c>
      <c r="E441">
        <v>10700</v>
      </c>
      <c r="F441">
        <v>2080</v>
      </c>
      <c r="G441" t="s">
        <v>11</v>
      </c>
    </row>
    <row r="442" spans="2:7" x14ac:dyDescent="0.25">
      <c r="B442">
        <v>39031</v>
      </c>
      <c r="C442" t="s">
        <v>40</v>
      </c>
      <c r="D442" t="s">
        <v>33</v>
      </c>
      <c r="E442">
        <v>13350</v>
      </c>
      <c r="F442">
        <v>2900</v>
      </c>
      <c r="G442" t="s">
        <v>12</v>
      </c>
    </row>
    <row r="443" spans="2:7" x14ac:dyDescent="0.25">
      <c r="B443">
        <v>38766</v>
      </c>
      <c r="C443" t="s">
        <v>36</v>
      </c>
      <c r="D443" t="s">
        <v>43</v>
      </c>
      <c r="E443">
        <v>11300</v>
      </c>
      <c r="F443">
        <v>2700</v>
      </c>
      <c r="G443" t="s">
        <v>11</v>
      </c>
    </row>
    <row r="444" spans="2:7" x14ac:dyDescent="0.25">
      <c r="B444">
        <v>39548</v>
      </c>
      <c r="C444" t="s">
        <v>40</v>
      </c>
      <c r="D444" t="s">
        <v>37</v>
      </c>
      <c r="E444">
        <v>12350</v>
      </c>
      <c r="F444">
        <v>5420</v>
      </c>
      <c r="G444" t="s">
        <v>9</v>
      </c>
    </row>
    <row r="445" spans="2:7" x14ac:dyDescent="0.25">
      <c r="B445">
        <v>39114</v>
      </c>
      <c r="C445" t="s">
        <v>42</v>
      </c>
      <c r="D445" t="s">
        <v>37</v>
      </c>
      <c r="E445">
        <v>12200</v>
      </c>
      <c r="F445">
        <v>3160</v>
      </c>
      <c r="G445" t="s">
        <v>9</v>
      </c>
    </row>
    <row r="446" spans="2:7" x14ac:dyDescent="0.25">
      <c r="B446">
        <v>38802</v>
      </c>
      <c r="C446" t="s">
        <v>32</v>
      </c>
      <c r="D446" t="s">
        <v>45</v>
      </c>
      <c r="E446">
        <v>12550</v>
      </c>
      <c r="F446">
        <v>3640</v>
      </c>
      <c r="G446" t="s">
        <v>9</v>
      </c>
    </row>
    <row r="447" spans="2:7" x14ac:dyDescent="0.25">
      <c r="B447">
        <v>38589</v>
      </c>
      <c r="C447" t="s">
        <v>38</v>
      </c>
      <c r="D447" t="s">
        <v>31</v>
      </c>
      <c r="E447">
        <v>10100</v>
      </c>
      <c r="F447">
        <v>2780</v>
      </c>
      <c r="G447" t="s">
        <v>12</v>
      </c>
    </row>
    <row r="448" spans="2:7" x14ac:dyDescent="0.25">
      <c r="B448">
        <v>39045</v>
      </c>
      <c r="C448" t="s">
        <v>32</v>
      </c>
      <c r="D448" t="s">
        <v>41</v>
      </c>
      <c r="E448">
        <v>14150</v>
      </c>
      <c r="F448">
        <v>3300</v>
      </c>
      <c r="G448" t="s">
        <v>10</v>
      </c>
    </row>
    <row r="449" spans="2:7" x14ac:dyDescent="0.25">
      <c r="B449">
        <v>39171</v>
      </c>
      <c r="C449" t="s">
        <v>1</v>
      </c>
      <c r="D449" t="s">
        <v>39</v>
      </c>
      <c r="E449">
        <v>12950</v>
      </c>
      <c r="F449">
        <v>2180</v>
      </c>
      <c r="G449" t="s">
        <v>12</v>
      </c>
    </row>
    <row r="450" spans="2:7" x14ac:dyDescent="0.25">
      <c r="B450">
        <v>38768</v>
      </c>
      <c r="C450" t="s">
        <v>28</v>
      </c>
      <c r="D450" t="s">
        <v>29</v>
      </c>
      <c r="E450">
        <v>13800</v>
      </c>
      <c r="F450">
        <v>3160</v>
      </c>
      <c r="G450" t="s">
        <v>10</v>
      </c>
    </row>
    <row r="451" spans="2:7" x14ac:dyDescent="0.25">
      <c r="B451">
        <v>39436</v>
      </c>
      <c r="C451" t="s">
        <v>0</v>
      </c>
      <c r="D451" t="s">
        <v>43</v>
      </c>
      <c r="E451">
        <v>11800</v>
      </c>
      <c r="F451">
        <v>4120</v>
      </c>
      <c r="G451" t="s">
        <v>9</v>
      </c>
    </row>
    <row r="452" spans="2:7" x14ac:dyDescent="0.25">
      <c r="B452">
        <v>38809</v>
      </c>
      <c r="C452" t="s">
        <v>0</v>
      </c>
      <c r="D452" t="s">
        <v>33</v>
      </c>
      <c r="E452">
        <v>10900</v>
      </c>
      <c r="F452">
        <v>2560</v>
      </c>
      <c r="G452" t="s">
        <v>10</v>
      </c>
    </row>
    <row r="453" spans="2:7" x14ac:dyDescent="0.25">
      <c r="B453">
        <v>38585</v>
      </c>
      <c r="C453" t="s">
        <v>44</v>
      </c>
      <c r="D453" t="s">
        <v>43</v>
      </c>
      <c r="E453">
        <v>13450</v>
      </c>
      <c r="F453">
        <v>2600</v>
      </c>
      <c r="G453" t="s">
        <v>12</v>
      </c>
    </row>
    <row r="454" spans="2:7" x14ac:dyDescent="0.25">
      <c r="B454">
        <v>38875</v>
      </c>
      <c r="C454" t="s">
        <v>36</v>
      </c>
      <c r="D454" t="s">
        <v>46</v>
      </c>
      <c r="E454">
        <v>10600</v>
      </c>
      <c r="F454">
        <v>3880</v>
      </c>
      <c r="G454" t="s">
        <v>9</v>
      </c>
    </row>
    <row r="455" spans="2:7" x14ac:dyDescent="0.25">
      <c r="B455">
        <v>38826</v>
      </c>
      <c r="C455" t="s">
        <v>34</v>
      </c>
      <c r="D455" t="s">
        <v>37</v>
      </c>
      <c r="E455">
        <v>14750</v>
      </c>
      <c r="F455">
        <v>2300</v>
      </c>
      <c r="G455" t="s">
        <v>10</v>
      </c>
    </row>
    <row r="456" spans="2:7" x14ac:dyDescent="0.25">
      <c r="B456">
        <v>39497</v>
      </c>
      <c r="C456" t="s">
        <v>44</v>
      </c>
      <c r="D456" t="s">
        <v>39</v>
      </c>
      <c r="E456">
        <v>12800</v>
      </c>
      <c r="F456">
        <v>4200</v>
      </c>
      <c r="G456" t="s">
        <v>10</v>
      </c>
    </row>
    <row r="457" spans="2:7" x14ac:dyDescent="0.25">
      <c r="B457">
        <v>38754</v>
      </c>
      <c r="C457" t="s">
        <v>48</v>
      </c>
      <c r="D457" t="s">
        <v>33</v>
      </c>
      <c r="E457">
        <v>12400</v>
      </c>
      <c r="F457">
        <v>4980</v>
      </c>
      <c r="G457" t="s">
        <v>11</v>
      </c>
    </row>
    <row r="458" spans="2:7" x14ac:dyDescent="0.25">
      <c r="B458">
        <v>38650</v>
      </c>
      <c r="C458" t="s">
        <v>44</v>
      </c>
      <c r="D458" t="s">
        <v>33</v>
      </c>
      <c r="E458">
        <v>13600</v>
      </c>
      <c r="F458">
        <v>4820</v>
      </c>
      <c r="G458" t="s">
        <v>10</v>
      </c>
    </row>
    <row r="459" spans="2:7" x14ac:dyDescent="0.25">
      <c r="B459">
        <v>39430</v>
      </c>
      <c r="C459" t="s">
        <v>1</v>
      </c>
      <c r="D459" t="s">
        <v>37</v>
      </c>
      <c r="E459">
        <v>11250</v>
      </c>
      <c r="F459">
        <v>3780</v>
      </c>
      <c r="G459" t="s">
        <v>12</v>
      </c>
    </row>
    <row r="460" spans="2:7" x14ac:dyDescent="0.25">
      <c r="B460">
        <v>38954</v>
      </c>
      <c r="C460" t="s">
        <v>0</v>
      </c>
      <c r="D460" t="s">
        <v>35</v>
      </c>
      <c r="E460">
        <v>11900</v>
      </c>
      <c r="F460">
        <v>2700</v>
      </c>
      <c r="G460" t="s">
        <v>11</v>
      </c>
    </row>
    <row r="461" spans="2:7" x14ac:dyDescent="0.25">
      <c r="B461">
        <v>38582</v>
      </c>
      <c r="C461" t="s">
        <v>30</v>
      </c>
      <c r="D461" t="s">
        <v>49</v>
      </c>
      <c r="E461">
        <v>11750</v>
      </c>
      <c r="F461">
        <v>5620</v>
      </c>
      <c r="G461" t="s">
        <v>11</v>
      </c>
    </row>
    <row r="462" spans="2:7" x14ac:dyDescent="0.25">
      <c r="B462">
        <v>39065</v>
      </c>
      <c r="C462" t="s">
        <v>42</v>
      </c>
      <c r="D462" t="s">
        <v>33</v>
      </c>
      <c r="E462">
        <v>12100</v>
      </c>
      <c r="F462">
        <v>2080</v>
      </c>
      <c r="G462" t="s">
        <v>12</v>
      </c>
    </row>
    <row r="463" spans="2:7" x14ac:dyDescent="0.25">
      <c r="B463">
        <v>39408</v>
      </c>
      <c r="C463" t="s">
        <v>36</v>
      </c>
      <c r="D463" t="s">
        <v>41</v>
      </c>
      <c r="E463">
        <v>13850</v>
      </c>
      <c r="F463">
        <v>5120</v>
      </c>
      <c r="G463" t="s">
        <v>9</v>
      </c>
    </row>
    <row r="464" spans="2:7" x14ac:dyDescent="0.25">
      <c r="B464">
        <v>39155</v>
      </c>
      <c r="C464" t="s">
        <v>48</v>
      </c>
      <c r="D464" t="s">
        <v>45</v>
      </c>
      <c r="E464">
        <v>10000</v>
      </c>
      <c r="F464">
        <v>3300</v>
      </c>
      <c r="G464" t="s">
        <v>9</v>
      </c>
    </row>
    <row r="465" spans="2:7" x14ac:dyDescent="0.25">
      <c r="B465">
        <v>38719</v>
      </c>
      <c r="C465" t="s">
        <v>32</v>
      </c>
      <c r="D465" t="s">
        <v>46</v>
      </c>
      <c r="E465">
        <v>13800</v>
      </c>
      <c r="F465">
        <v>3520</v>
      </c>
      <c r="G465" t="s">
        <v>10</v>
      </c>
    </row>
    <row r="466" spans="2:7" x14ac:dyDescent="0.25">
      <c r="B466">
        <v>39436</v>
      </c>
      <c r="C466" t="s">
        <v>38</v>
      </c>
      <c r="D466" t="s">
        <v>39</v>
      </c>
      <c r="E466">
        <v>10450</v>
      </c>
      <c r="F466">
        <v>4600</v>
      </c>
      <c r="G466" t="s">
        <v>12</v>
      </c>
    </row>
    <row r="467" spans="2:7" x14ac:dyDescent="0.25">
      <c r="B467">
        <v>38557</v>
      </c>
      <c r="C467" t="s">
        <v>48</v>
      </c>
      <c r="D467" t="s">
        <v>45</v>
      </c>
      <c r="E467">
        <v>12700</v>
      </c>
      <c r="F467">
        <v>5080</v>
      </c>
      <c r="G467" t="s">
        <v>9</v>
      </c>
    </row>
    <row r="468" spans="2:7" x14ac:dyDescent="0.25">
      <c r="B468">
        <v>39264</v>
      </c>
      <c r="C468" t="s">
        <v>36</v>
      </c>
      <c r="D468" t="s">
        <v>35</v>
      </c>
      <c r="E468">
        <v>13950</v>
      </c>
      <c r="F468">
        <v>2780</v>
      </c>
      <c r="G468" t="s">
        <v>12</v>
      </c>
    </row>
    <row r="469" spans="2:7" x14ac:dyDescent="0.25">
      <c r="B469">
        <v>38792</v>
      </c>
      <c r="C469" t="s">
        <v>36</v>
      </c>
      <c r="D469" t="s">
        <v>47</v>
      </c>
      <c r="E469">
        <v>11850</v>
      </c>
      <c r="F469">
        <v>3620</v>
      </c>
      <c r="G469" t="s">
        <v>9</v>
      </c>
    </row>
    <row r="470" spans="2:7" x14ac:dyDescent="0.25">
      <c r="B470">
        <v>39112</v>
      </c>
      <c r="C470" t="s">
        <v>34</v>
      </c>
      <c r="D470" t="s">
        <v>43</v>
      </c>
      <c r="E470">
        <v>14300</v>
      </c>
      <c r="F470">
        <v>2440</v>
      </c>
      <c r="G470" t="s">
        <v>10</v>
      </c>
    </row>
    <row r="471" spans="2:7" x14ac:dyDescent="0.25">
      <c r="B471">
        <v>39159</v>
      </c>
      <c r="C471" t="s">
        <v>44</v>
      </c>
      <c r="D471" t="s">
        <v>49</v>
      </c>
      <c r="E471">
        <v>12750</v>
      </c>
      <c r="F471">
        <v>5520</v>
      </c>
      <c r="G471" t="s">
        <v>12</v>
      </c>
    </row>
    <row r="472" spans="2:7" x14ac:dyDescent="0.25">
      <c r="B472">
        <v>38833</v>
      </c>
      <c r="C472" t="s">
        <v>0</v>
      </c>
      <c r="D472" t="s">
        <v>29</v>
      </c>
      <c r="E472">
        <v>10450</v>
      </c>
      <c r="F472">
        <v>2100</v>
      </c>
      <c r="G472" t="s">
        <v>12</v>
      </c>
    </row>
    <row r="473" spans="2:7" x14ac:dyDescent="0.25">
      <c r="B473">
        <v>38549</v>
      </c>
      <c r="C473" t="s">
        <v>32</v>
      </c>
      <c r="D473" t="s">
        <v>49</v>
      </c>
      <c r="E473">
        <v>13850</v>
      </c>
      <c r="F473">
        <v>3560</v>
      </c>
      <c r="G473" t="s">
        <v>11</v>
      </c>
    </row>
    <row r="474" spans="2:7" x14ac:dyDescent="0.25">
      <c r="B474">
        <v>38777</v>
      </c>
      <c r="C474" t="s">
        <v>38</v>
      </c>
      <c r="D474" t="s">
        <v>47</v>
      </c>
      <c r="E474">
        <v>12100</v>
      </c>
      <c r="F474">
        <v>5520</v>
      </c>
      <c r="G474" t="s">
        <v>12</v>
      </c>
    </row>
    <row r="475" spans="2:7" x14ac:dyDescent="0.25">
      <c r="B475">
        <v>38502</v>
      </c>
      <c r="C475" t="s">
        <v>40</v>
      </c>
      <c r="D475" t="s">
        <v>43</v>
      </c>
      <c r="E475">
        <v>14900</v>
      </c>
      <c r="F475">
        <v>5480</v>
      </c>
      <c r="G475" t="s">
        <v>10</v>
      </c>
    </row>
    <row r="476" spans="2:7" x14ac:dyDescent="0.25">
      <c r="B476">
        <v>39460</v>
      </c>
      <c r="C476" t="s">
        <v>44</v>
      </c>
      <c r="D476" t="s">
        <v>43</v>
      </c>
      <c r="E476">
        <v>11350</v>
      </c>
      <c r="F476">
        <v>5340</v>
      </c>
      <c r="G476" t="s">
        <v>10</v>
      </c>
    </row>
    <row r="477" spans="2:7" x14ac:dyDescent="0.25">
      <c r="B477">
        <v>39189</v>
      </c>
      <c r="C477" t="s">
        <v>44</v>
      </c>
      <c r="D477" t="s">
        <v>43</v>
      </c>
      <c r="E477">
        <v>10050</v>
      </c>
      <c r="F477">
        <v>2720</v>
      </c>
      <c r="G477" t="s">
        <v>9</v>
      </c>
    </row>
    <row r="478" spans="2:7" x14ac:dyDescent="0.25">
      <c r="B478">
        <v>39591</v>
      </c>
      <c r="C478" t="s">
        <v>30</v>
      </c>
      <c r="D478" t="s">
        <v>41</v>
      </c>
      <c r="E478">
        <v>12100</v>
      </c>
      <c r="F478">
        <v>3540</v>
      </c>
      <c r="G478" t="s">
        <v>12</v>
      </c>
    </row>
    <row r="479" spans="2:7" x14ac:dyDescent="0.25">
      <c r="B479">
        <v>39489</v>
      </c>
      <c r="C479" t="s">
        <v>40</v>
      </c>
      <c r="D479" t="s">
        <v>35</v>
      </c>
      <c r="E479">
        <v>10850</v>
      </c>
      <c r="F479">
        <v>5120</v>
      </c>
      <c r="G479" t="s">
        <v>11</v>
      </c>
    </row>
    <row r="480" spans="2:7" x14ac:dyDescent="0.25">
      <c r="B480">
        <v>38980</v>
      </c>
      <c r="C480" t="s">
        <v>30</v>
      </c>
      <c r="D480" t="s">
        <v>29</v>
      </c>
      <c r="E480">
        <v>14650</v>
      </c>
      <c r="F480">
        <v>2360</v>
      </c>
      <c r="G480" t="s">
        <v>11</v>
      </c>
    </row>
    <row r="481" spans="2:7" x14ac:dyDescent="0.25">
      <c r="B481">
        <v>39494</v>
      </c>
      <c r="C481" t="s">
        <v>30</v>
      </c>
      <c r="D481" t="s">
        <v>31</v>
      </c>
      <c r="E481">
        <v>11400</v>
      </c>
      <c r="F481">
        <v>4260</v>
      </c>
      <c r="G481" t="s">
        <v>10</v>
      </c>
    </row>
    <row r="482" spans="2:7" x14ac:dyDescent="0.25">
      <c r="B482">
        <v>39080</v>
      </c>
      <c r="C482" t="s">
        <v>48</v>
      </c>
      <c r="D482" t="s">
        <v>39</v>
      </c>
      <c r="E482">
        <v>14000</v>
      </c>
      <c r="F482">
        <v>2640</v>
      </c>
      <c r="G482" t="s">
        <v>12</v>
      </c>
    </row>
    <row r="483" spans="2:7" x14ac:dyDescent="0.25">
      <c r="B483">
        <v>39580</v>
      </c>
      <c r="C483" t="s">
        <v>32</v>
      </c>
      <c r="D483" t="s">
        <v>31</v>
      </c>
      <c r="E483">
        <v>10200</v>
      </c>
      <c r="F483">
        <v>4980</v>
      </c>
      <c r="G483" t="s">
        <v>10</v>
      </c>
    </row>
    <row r="484" spans="2:7" x14ac:dyDescent="0.25">
      <c r="B484">
        <v>38534</v>
      </c>
      <c r="C484" t="s">
        <v>34</v>
      </c>
      <c r="D484" t="s">
        <v>45</v>
      </c>
      <c r="E484">
        <v>10500</v>
      </c>
      <c r="F484">
        <v>5640</v>
      </c>
      <c r="G484" t="s">
        <v>12</v>
      </c>
    </row>
    <row r="485" spans="2:7" x14ac:dyDescent="0.25">
      <c r="B485">
        <v>39406</v>
      </c>
      <c r="C485" t="s">
        <v>30</v>
      </c>
      <c r="D485" t="s">
        <v>37</v>
      </c>
      <c r="E485">
        <v>12850</v>
      </c>
      <c r="F485">
        <v>5580</v>
      </c>
      <c r="G485" t="s">
        <v>10</v>
      </c>
    </row>
    <row r="486" spans="2:7" x14ac:dyDescent="0.25">
      <c r="B486">
        <v>39284</v>
      </c>
      <c r="C486" t="s">
        <v>44</v>
      </c>
      <c r="D486" t="s">
        <v>33</v>
      </c>
      <c r="E486">
        <v>14500</v>
      </c>
      <c r="F486">
        <v>4700</v>
      </c>
      <c r="G486" t="s">
        <v>11</v>
      </c>
    </row>
    <row r="487" spans="2:7" x14ac:dyDescent="0.25">
      <c r="B487">
        <v>38616</v>
      </c>
      <c r="C487" t="s">
        <v>40</v>
      </c>
      <c r="D487" t="s">
        <v>45</v>
      </c>
      <c r="E487">
        <v>12400</v>
      </c>
      <c r="F487">
        <v>5080</v>
      </c>
      <c r="G487" t="s">
        <v>10</v>
      </c>
    </row>
    <row r="488" spans="2:7" x14ac:dyDescent="0.25">
      <c r="B488">
        <v>38862</v>
      </c>
      <c r="C488" t="s">
        <v>48</v>
      </c>
      <c r="D488" t="s">
        <v>35</v>
      </c>
      <c r="E488">
        <v>13450</v>
      </c>
      <c r="F488">
        <v>5600</v>
      </c>
      <c r="G488" t="s">
        <v>12</v>
      </c>
    </row>
    <row r="489" spans="2:7" x14ac:dyDescent="0.25">
      <c r="B489">
        <v>39392</v>
      </c>
      <c r="C489" t="s">
        <v>28</v>
      </c>
      <c r="D489" t="s">
        <v>45</v>
      </c>
      <c r="E489">
        <v>12750</v>
      </c>
      <c r="F489">
        <v>2640</v>
      </c>
      <c r="G489" t="s">
        <v>10</v>
      </c>
    </row>
    <row r="490" spans="2:7" x14ac:dyDescent="0.25">
      <c r="B490">
        <v>39419</v>
      </c>
      <c r="C490" t="s">
        <v>34</v>
      </c>
      <c r="D490" t="s">
        <v>46</v>
      </c>
      <c r="E490">
        <v>11000</v>
      </c>
      <c r="F490">
        <v>3700</v>
      </c>
      <c r="G490" t="s">
        <v>12</v>
      </c>
    </row>
    <row r="491" spans="2:7" x14ac:dyDescent="0.25">
      <c r="B491">
        <v>38640</v>
      </c>
      <c r="C491" t="s">
        <v>48</v>
      </c>
      <c r="D491" t="s">
        <v>29</v>
      </c>
      <c r="E491">
        <v>11200</v>
      </c>
      <c r="F491">
        <v>4420</v>
      </c>
      <c r="G491" t="s">
        <v>11</v>
      </c>
    </row>
    <row r="492" spans="2:7" x14ac:dyDescent="0.25">
      <c r="B492">
        <v>38521</v>
      </c>
      <c r="C492" t="s">
        <v>48</v>
      </c>
      <c r="D492" t="s">
        <v>31</v>
      </c>
      <c r="E492">
        <v>13900</v>
      </c>
      <c r="F492">
        <v>3800</v>
      </c>
      <c r="G492" t="s">
        <v>12</v>
      </c>
    </row>
    <row r="493" spans="2:7" x14ac:dyDescent="0.25">
      <c r="B493">
        <v>39152</v>
      </c>
      <c r="C493" t="s">
        <v>0</v>
      </c>
      <c r="D493" t="s">
        <v>47</v>
      </c>
      <c r="E493">
        <v>14200</v>
      </c>
      <c r="F493">
        <v>2460</v>
      </c>
      <c r="G493" t="s">
        <v>10</v>
      </c>
    </row>
    <row r="494" spans="2:7" x14ac:dyDescent="0.25">
      <c r="B494">
        <v>39159</v>
      </c>
      <c r="C494" t="s">
        <v>32</v>
      </c>
      <c r="D494" t="s">
        <v>29</v>
      </c>
      <c r="E494">
        <v>14100</v>
      </c>
      <c r="F494">
        <v>3820</v>
      </c>
      <c r="G494" t="s">
        <v>9</v>
      </c>
    </row>
    <row r="495" spans="2:7" x14ac:dyDescent="0.25">
      <c r="B495">
        <v>38508</v>
      </c>
      <c r="C495" t="s">
        <v>34</v>
      </c>
      <c r="D495" t="s">
        <v>49</v>
      </c>
      <c r="E495">
        <v>14150</v>
      </c>
      <c r="F495">
        <v>4540</v>
      </c>
      <c r="G495" t="s">
        <v>9</v>
      </c>
    </row>
    <row r="496" spans="2:7" x14ac:dyDescent="0.25">
      <c r="B496">
        <v>38533</v>
      </c>
      <c r="C496" t="s">
        <v>44</v>
      </c>
      <c r="D496" t="s">
        <v>43</v>
      </c>
      <c r="E496">
        <v>12200</v>
      </c>
      <c r="F496">
        <v>5480</v>
      </c>
      <c r="G496" t="s">
        <v>10</v>
      </c>
    </row>
    <row r="497" spans="2:7" x14ac:dyDescent="0.25">
      <c r="B497">
        <v>38726</v>
      </c>
      <c r="C497" t="s">
        <v>32</v>
      </c>
      <c r="D497" t="s">
        <v>37</v>
      </c>
      <c r="E497">
        <v>14300</v>
      </c>
      <c r="F497">
        <v>5120</v>
      </c>
      <c r="G497" t="s">
        <v>10</v>
      </c>
    </row>
    <row r="498" spans="2:7" x14ac:dyDescent="0.25">
      <c r="B498">
        <v>39013</v>
      </c>
      <c r="C498" t="s">
        <v>32</v>
      </c>
      <c r="D498" t="s">
        <v>45</v>
      </c>
      <c r="E498">
        <v>10700</v>
      </c>
      <c r="F498">
        <v>5800</v>
      </c>
      <c r="G498" t="s">
        <v>9</v>
      </c>
    </row>
    <row r="499" spans="2:7" x14ac:dyDescent="0.25">
      <c r="B499">
        <v>39536</v>
      </c>
      <c r="C499" t="s">
        <v>36</v>
      </c>
      <c r="D499" t="s">
        <v>47</v>
      </c>
      <c r="E499">
        <v>13200</v>
      </c>
      <c r="F499">
        <v>2060</v>
      </c>
      <c r="G499" t="s">
        <v>12</v>
      </c>
    </row>
    <row r="500" spans="2:7" x14ac:dyDescent="0.25">
      <c r="B500">
        <v>39063</v>
      </c>
      <c r="C500" t="s">
        <v>32</v>
      </c>
      <c r="D500" t="s">
        <v>49</v>
      </c>
      <c r="E500">
        <v>11950</v>
      </c>
      <c r="F500">
        <v>2940</v>
      </c>
      <c r="G500" t="s">
        <v>9</v>
      </c>
    </row>
    <row r="501" spans="2:7" x14ac:dyDescent="0.25">
      <c r="B501">
        <v>38637</v>
      </c>
      <c r="C501" t="s">
        <v>32</v>
      </c>
      <c r="D501" t="s">
        <v>39</v>
      </c>
      <c r="E501">
        <v>14450</v>
      </c>
      <c r="F501">
        <v>3860</v>
      </c>
      <c r="G501" t="s">
        <v>9</v>
      </c>
    </row>
    <row r="502" spans="2:7" x14ac:dyDescent="0.25">
      <c r="B502">
        <v>39274</v>
      </c>
      <c r="C502" t="s">
        <v>28</v>
      </c>
      <c r="D502" t="s">
        <v>33</v>
      </c>
      <c r="E502">
        <v>13750</v>
      </c>
      <c r="F502">
        <v>5300</v>
      </c>
      <c r="G502" t="s">
        <v>9</v>
      </c>
    </row>
    <row r="503" spans="2:7" x14ac:dyDescent="0.25">
      <c r="B503">
        <v>38645</v>
      </c>
      <c r="C503" t="s">
        <v>42</v>
      </c>
      <c r="D503" t="s">
        <v>46</v>
      </c>
      <c r="E503">
        <v>11800</v>
      </c>
      <c r="F503">
        <v>5040</v>
      </c>
      <c r="G503" t="s">
        <v>11</v>
      </c>
    </row>
    <row r="504" spans="2:7" x14ac:dyDescent="0.25">
      <c r="B504">
        <v>38856</v>
      </c>
      <c r="C504" t="s">
        <v>34</v>
      </c>
      <c r="D504" t="s">
        <v>47</v>
      </c>
      <c r="E504">
        <v>14550</v>
      </c>
      <c r="F504">
        <v>4680</v>
      </c>
      <c r="G504" t="s">
        <v>9</v>
      </c>
    </row>
    <row r="505" spans="2:7" x14ac:dyDescent="0.25">
      <c r="B505">
        <v>39379</v>
      </c>
      <c r="C505" t="s">
        <v>40</v>
      </c>
      <c r="D505" t="s">
        <v>45</v>
      </c>
      <c r="E505">
        <v>14900</v>
      </c>
      <c r="F505">
        <v>5780</v>
      </c>
      <c r="G505" t="s">
        <v>10</v>
      </c>
    </row>
    <row r="506" spans="2:7" x14ac:dyDescent="0.25">
      <c r="B506">
        <v>39561</v>
      </c>
      <c r="C506" t="s">
        <v>32</v>
      </c>
      <c r="D506" t="s">
        <v>46</v>
      </c>
      <c r="E506">
        <v>13300</v>
      </c>
      <c r="F506">
        <v>5680</v>
      </c>
      <c r="G506" t="s">
        <v>12</v>
      </c>
    </row>
    <row r="507" spans="2:7" x14ac:dyDescent="0.25">
      <c r="B507">
        <v>39452</v>
      </c>
      <c r="C507" t="s">
        <v>1</v>
      </c>
      <c r="D507" t="s">
        <v>35</v>
      </c>
      <c r="E507">
        <v>11250</v>
      </c>
      <c r="F507">
        <v>4880</v>
      </c>
      <c r="G507" t="s">
        <v>11</v>
      </c>
    </row>
    <row r="508" spans="2:7" x14ac:dyDescent="0.25">
      <c r="B508">
        <v>39050</v>
      </c>
      <c r="C508" t="s">
        <v>34</v>
      </c>
      <c r="D508" t="s">
        <v>31</v>
      </c>
      <c r="E508">
        <v>13000</v>
      </c>
      <c r="F508">
        <v>5460</v>
      </c>
      <c r="G508" t="s">
        <v>11</v>
      </c>
    </row>
    <row r="509" spans="2:7" x14ac:dyDescent="0.25">
      <c r="B509">
        <v>39190</v>
      </c>
      <c r="C509" t="s">
        <v>44</v>
      </c>
      <c r="D509" t="s">
        <v>45</v>
      </c>
      <c r="E509">
        <v>11400</v>
      </c>
      <c r="F509">
        <v>3500</v>
      </c>
      <c r="G509" t="s">
        <v>12</v>
      </c>
    </row>
    <row r="510" spans="2:7" x14ac:dyDescent="0.25">
      <c r="B510">
        <v>39185</v>
      </c>
      <c r="C510" t="s">
        <v>28</v>
      </c>
      <c r="D510" t="s">
        <v>37</v>
      </c>
      <c r="E510">
        <v>13650</v>
      </c>
      <c r="F510">
        <v>5280</v>
      </c>
      <c r="G510" t="s">
        <v>11</v>
      </c>
    </row>
    <row r="511" spans="2:7" x14ac:dyDescent="0.25">
      <c r="B511">
        <v>39283</v>
      </c>
      <c r="C511" t="s">
        <v>42</v>
      </c>
      <c r="D511" t="s">
        <v>39</v>
      </c>
      <c r="E511">
        <v>14950</v>
      </c>
      <c r="F511">
        <v>4060</v>
      </c>
      <c r="G511" t="s">
        <v>10</v>
      </c>
    </row>
    <row r="512" spans="2:7" x14ac:dyDescent="0.25">
      <c r="B512">
        <v>38843</v>
      </c>
      <c r="C512" t="s">
        <v>38</v>
      </c>
      <c r="D512" t="s">
        <v>47</v>
      </c>
      <c r="E512">
        <v>14850</v>
      </c>
      <c r="F512">
        <v>4280</v>
      </c>
      <c r="G512" t="s">
        <v>10</v>
      </c>
    </row>
    <row r="513" spans="2:7" x14ac:dyDescent="0.25">
      <c r="B513">
        <v>38583</v>
      </c>
      <c r="C513" t="s">
        <v>34</v>
      </c>
      <c r="D513" t="s">
        <v>47</v>
      </c>
      <c r="E513">
        <v>11500</v>
      </c>
      <c r="F513">
        <v>2160</v>
      </c>
      <c r="G513" t="s">
        <v>9</v>
      </c>
    </row>
    <row r="514" spans="2:7" x14ac:dyDescent="0.25">
      <c r="B514">
        <v>39496</v>
      </c>
      <c r="C514" t="s">
        <v>34</v>
      </c>
      <c r="D514" t="s">
        <v>39</v>
      </c>
      <c r="E514">
        <v>12650</v>
      </c>
      <c r="F514">
        <v>4820</v>
      </c>
      <c r="G514" t="s">
        <v>12</v>
      </c>
    </row>
    <row r="515" spans="2:7" x14ac:dyDescent="0.25">
      <c r="B515">
        <v>38752</v>
      </c>
      <c r="C515" t="s">
        <v>34</v>
      </c>
      <c r="D515" t="s">
        <v>41</v>
      </c>
      <c r="E515">
        <v>14950</v>
      </c>
      <c r="F515">
        <v>3520</v>
      </c>
      <c r="G515" t="s">
        <v>10</v>
      </c>
    </row>
    <row r="516" spans="2:7" x14ac:dyDescent="0.25">
      <c r="B516">
        <v>38558</v>
      </c>
      <c r="C516" t="s">
        <v>36</v>
      </c>
      <c r="D516" t="s">
        <v>46</v>
      </c>
      <c r="E516">
        <v>12500</v>
      </c>
      <c r="F516">
        <v>5060</v>
      </c>
      <c r="G516" t="s">
        <v>10</v>
      </c>
    </row>
    <row r="517" spans="2:7" x14ac:dyDescent="0.25">
      <c r="B517">
        <v>38828</v>
      </c>
      <c r="C517" t="s">
        <v>0</v>
      </c>
      <c r="D517" t="s">
        <v>29</v>
      </c>
      <c r="E517">
        <v>12150</v>
      </c>
      <c r="F517">
        <v>3840</v>
      </c>
      <c r="G517" t="s">
        <v>11</v>
      </c>
    </row>
    <row r="518" spans="2:7" x14ac:dyDescent="0.25">
      <c r="B518">
        <v>39583</v>
      </c>
      <c r="C518" t="s">
        <v>1</v>
      </c>
      <c r="D518" t="s">
        <v>33</v>
      </c>
      <c r="E518">
        <v>10400</v>
      </c>
      <c r="F518">
        <v>2000</v>
      </c>
      <c r="G518" t="s">
        <v>12</v>
      </c>
    </row>
    <row r="519" spans="2:7" x14ac:dyDescent="0.25">
      <c r="B519">
        <v>39353</v>
      </c>
      <c r="C519" t="s">
        <v>1</v>
      </c>
      <c r="D519" t="s">
        <v>43</v>
      </c>
      <c r="E519">
        <v>13000</v>
      </c>
      <c r="F519">
        <v>5280</v>
      </c>
      <c r="G519" t="s">
        <v>9</v>
      </c>
    </row>
    <row r="520" spans="2:7" x14ac:dyDescent="0.25">
      <c r="B520">
        <v>38732</v>
      </c>
      <c r="C520" t="s">
        <v>30</v>
      </c>
      <c r="D520" t="s">
        <v>43</v>
      </c>
      <c r="E520">
        <v>13500</v>
      </c>
      <c r="F520">
        <v>3660</v>
      </c>
      <c r="G520" t="s">
        <v>10</v>
      </c>
    </row>
    <row r="521" spans="2:7" x14ac:dyDescent="0.25">
      <c r="B521">
        <v>38830</v>
      </c>
      <c r="C521" t="s">
        <v>28</v>
      </c>
      <c r="D521" t="s">
        <v>46</v>
      </c>
      <c r="E521">
        <v>11500</v>
      </c>
      <c r="F521">
        <v>3640</v>
      </c>
      <c r="G521" t="s">
        <v>10</v>
      </c>
    </row>
    <row r="522" spans="2:7" x14ac:dyDescent="0.25">
      <c r="B522">
        <v>38946</v>
      </c>
      <c r="C522" t="s">
        <v>34</v>
      </c>
      <c r="D522" t="s">
        <v>35</v>
      </c>
      <c r="E522">
        <v>11250</v>
      </c>
      <c r="F522">
        <v>5220</v>
      </c>
      <c r="G522" t="s">
        <v>11</v>
      </c>
    </row>
    <row r="523" spans="2:7" x14ac:dyDescent="0.25">
      <c r="B523">
        <v>39259</v>
      </c>
      <c r="C523" t="s">
        <v>0</v>
      </c>
      <c r="D523" t="s">
        <v>41</v>
      </c>
      <c r="E523">
        <v>13150</v>
      </c>
      <c r="F523">
        <v>2180</v>
      </c>
      <c r="G523" t="s">
        <v>11</v>
      </c>
    </row>
    <row r="524" spans="2:7" x14ac:dyDescent="0.25">
      <c r="B524">
        <v>39423</v>
      </c>
      <c r="C524" t="s">
        <v>28</v>
      </c>
      <c r="D524" t="s">
        <v>37</v>
      </c>
      <c r="E524">
        <v>13450</v>
      </c>
      <c r="F524">
        <v>3180</v>
      </c>
      <c r="G524" t="s">
        <v>9</v>
      </c>
    </row>
    <row r="525" spans="2:7" x14ac:dyDescent="0.25">
      <c r="B525">
        <v>39386</v>
      </c>
      <c r="C525" t="s">
        <v>1</v>
      </c>
      <c r="D525" t="s">
        <v>49</v>
      </c>
      <c r="E525">
        <v>10450</v>
      </c>
      <c r="F525">
        <v>2040</v>
      </c>
      <c r="G525" t="s">
        <v>11</v>
      </c>
    </row>
    <row r="526" spans="2:7" x14ac:dyDescent="0.25">
      <c r="B526">
        <v>39548</v>
      </c>
      <c r="C526" t="s">
        <v>32</v>
      </c>
      <c r="D526" t="s">
        <v>47</v>
      </c>
      <c r="E526">
        <v>12250</v>
      </c>
      <c r="F526">
        <v>4540</v>
      </c>
      <c r="G526" t="s">
        <v>9</v>
      </c>
    </row>
    <row r="527" spans="2:7" x14ac:dyDescent="0.25">
      <c r="B527">
        <v>39589</v>
      </c>
      <c r="C527" t="s">
        <v>42</v>
      </c>
      <c r="D527" t="s">
        <v>46</v>
      </c>
      <c r="E527">
        <v>13600</v>
      </c>
      <c r="F527">
        <v>5760</v>
      </c>
      <c r="G527" t="s">
        <v>11</v>
      </c>
    </row>
    <row r="528" spans="2:7" x14ac:dyDescent="0.25">
      <c r="B528">
        <v>38852</v>
      </c>
      <c r="C528" t="s">
        <v>0</v>
      </c>
      <c r="D528" t="s">
        <v>31</v>
      </c>
      <c r="E528">
        <v>13850</v>
      </c>
      <c r="F528">
        <v>4140</v>
      </c>
      <c r="G528" t="s">
        <v>11</v>
      </c>
    </row>
    <row r="529" spans="2:7" x14ac:dyDescent="0.25">
      <c r="B529">
        <v>39342</v>
      </c>
      <c r="C529" t="s">
        <v>40</v>
      </c>
      <c r="D529" t="s">
        <v>41</v>
      </c>
      <c r="E529">
        <v>13700</v>
      </c>
      <c r="F529">
        <v>5700</v>
      </c>
      <c r="G529" t="s">
        <v>10</v>
      </c>
    </row>
    <row r="530" spans="2:7" x14ac:dyDescent="0.25">
      <c r="B530">
        <v>38827</v>
      </c>
      <c r="C530" t="s">
        <v>48</v>
      </c>
      <c r="D530" t="s">
        <v>37</v>
      </c>
      <c r="E530">
        <v>13450</v>
      </c>
      <c r="F530">
        <v>4820</v>
      </c>
      <c r="G530" t="s">
        <v>9</v>
      </c>
    </row>
    <row r="531" spans="2:7" x14ac:dyDescent="0.25">
      <c r="B531">
        <v>38637</v>
      </c>
      <c r="C531" t="s">
        <v>40</v>
      </c>
      <c r="D531" t="s">
        <v>46</v>
      </c>
      <c r="E531">
        <v>12050</v>
      </c>
      <c r="F531">
        <v>4840</v>
      </c>
      <c r="G531" t="s">
        <v>12</v>
      </c>
    </row>
    <row r="532" spans="2:7" x14ac:dyDescent="0.25">
      <c r="B532">
        <v>38677</v>
      </c>
      <c r="C532" t="s">
        <v>42</v>
      </c>
      <c r="D532" t="s">
        <v>29</v>
      </c>
      <c r="E532">
        <v>10850</v>
      </c>
      <c r="F532">
        <v>5520</v>
      </c>
      <c r="G532" t="s">
        <v>9</v>
      </c>
    </row>
    <row r="533" spans="2:7" x14ac:dyDescent="0.25">
      <c r="B533">
        <v>38608</v>
      </c>
      <c r="C533" t="s">
        <v>40</v>
      </c>
      <c r="D533" t="s">
        <v>43</v>
      </c>
      <c r="E533">
        <v>11650</v>
      </c>
      <c r="F533">
        <v>5300</v>
      </c>
      <c r="G533" t="s">
        <v>9</v>
      </c>
    </row>
    <row r="534" spans="2:7" x14ac:dyDescent="0.25">
      <c r="B534">
        <v>39131</v>
      </c>
      <c r="C534" t="s">
        <v>48</v>
      </c>
      <c r="D534" t="s">
        <v>41</v>
      </c>
      <c r="E534">
        <v>12050</v>
      </c>
      <c r="F534">
        <v>3720</v>
      </c>
      <c r="G534" t="s">
        <v>11</v>
      </c>
    </row>
    <row r="535" spans="2:7" x14ac:dyDescent="0.25">
      <c r="B535">
        <v>38532</v>
      </c>
      <c r="C535" t="s">
        <v>36</v>
      </c>
      <c r="D535" t="s">
        <v>39</v>
      </c>
      <c r="E535">
        <v>10250</v>
      </c>
      <c r="F535">
        <v>5340</v>
      </c>
      <c r="G535" t="s">
        <v>11</v>
      </c>
    </row>
    <row r="536" spans="2:7" x14ac:dyDescent="0.25">
      <c r="B536">
        <v>39330</v>
      </c>
      <c r="C536" t="s">
        <v>42</v>
      </c>
      <c r="D536" t="s">
        <v>45</v>
      </c>
      <c r="E536">
        <v>13100</v>
      </c>
      <c r="F536">
        <v>4520</v>
      </c>
      <c r="G536" t="s">
        <v>10</v>
      </c>
    </row>
    <row r="537" spans="2:7" x14ac:dyDescent="0.25">
      <c r="B537">
        <v>38714</v>
      </c>
      <c r="C537" t="s">
        <v>34</v>
      </c>
      <c r="D537" t="s">
        <v>31</v>
      </c>
      <c r="E537">
        <v>14300</v>
      </c>
      <c r="F537">
        <v>5220</v>
      </c>
      <c r="G537" t="s">
        <v>12</v>
      </c>
    </row>
    <row r="538" spans="2:7" x14ac:dyDescent="0.25">
      <c r="B538">
        <v>38913</v>
      </c>
      <c r="C538" t="s">
        <v>32</v>
      </c>
      <c r="D538" t="s">
        <v>39</v>
      </c>
      <c r="E538">
        <v>14250</v>
      </c>
      <c r="F538">
        <v>2980</v>
      </c>
      <c r="G538" t="s">
        <v>9</v>
      </c>
    </row>
    <row r="539" spans="2:7" x14ac:dyDescent="0.25">
      <c r="B539">
        <v>39592</v>
      </c>
      <c r="C539" t="s">
        <v>42</v>
      </c>
      <c r="D539" t="s">
        <v>37</v>
      </c>
      <c r="E539">
        <v>14800</v>
      </c>
      <c r="F539">
        <v>3580</v>
      </c>
      <c r="G539" t="s">
        <v>12</v>
      </c>
    </row>
    <row r="540" spans="2:7" x14ac:dyDescent="0.25">
      <c r="B540">
        <v>39584</v>
      </c>
      <c r="C540" t="s">
        <v>0</v>
      </c>
      <c r="D540" t="s">
        <v>45</v>
      </c>
      <c r="E540">
        <v>12300</v>
      </c>
      <c r="F540">
        <v>2460</v>
      </c>
      <c r="G540" t="s">
        <v>10</v>
      </c>
    </row>
    <row r="541" spans="2:7" x14ac:dyDescent="0.25">
      <c r="B541">
        <v>39077</v>
      </c>
      <c r="C541" t="s">
        <v>32</v>
      </c>
      <c r="D541" t="s">
        <v>45</v>
      </c>
      <c r="E541">
        <v>10150</v>
      </c>
      <c r="F541">
        <v>2900</v>
      </c>
      <c r="G541" t="s">
        <v>12</v>
      </c>
    </row>
    <row r="542" spans="2:7" x14ac:dyDescent="0.25">
      <c r="B542">
        <v>39099</v>
      </c>
      <c r="C542" t="s">
        <v>28</v>
      </c>
      <c r="D542" t="s">
        <v>46</v>
      </c>
      <c r="E542">
        <v>13150</v>
      </c>
      <c r="F542">
        <v>2740</v>
      </c>
      <c r="G542" t="s">
        <v>9</v>
      </c>
    </row>
    <row r="543" spans="2:7" x14ac:dyDescent="0.25">
      <c r="B543">
        <v>38971</v>
      </c>
      <c r="C543" t="s">
        <v>44</v>
      </c>
      <c r="D543" t="s">
        <v>31</v>
      </c>
      <c r="E543">
        <v>13500</v>
      </c>
      <c r="F543">
        <v>2080</v>
      </c>
      <c r="G543" t="s">
        <v>12</v>
      </c>
    </row>
    <row r="544" spans="2:7" x14ac:dyDescent="0.25">
      <c r="B544">
        <v>38539</v>
      </c>
      <c r="C544" t="s">
        <v>28</v>
      </c>
      <c r="D544" t="s">
        <v>49</v>
      </c>
      <c r="E544">
        <v>12500</v>
      </c>
      <c r="F544">
        <v>5200</v>
      </c>
      <c r="G544" t="s">
        <v>12</v>
      </c>
    </row>
    <row r="545" spans="2:7" x14ac:dyDescent="0.25">
      <c r="B545">
        <v>39092</v>
      </c>
      <c r="C545" t="s">
        <v>44</v>
      </c>
      <c r="D545" t="s">
        <v>41</v>
      </c>
      <c r="E545">
        <v>14150</v>
      </c>
      <c r="F545">
        <v>4420</v>
      </c>
      <c r="G545" t="s">
        <v>11</v>
      </c>
    </row>
    <row r="546" spans="2:7" x14ac:dyDescent="0.25">
      <c r="B546">
        <v>38771</v>
      </c>
      <c r="C546" t="s">
        <v>48</v>
      </c>
      <c r="D546" t="s">
        <v>33</v>
      </c>
      <c r="E546">
        <v>14100</v>
      </c>
      <c r="F546">
        <v>3800</v>
      </c>
      <c r="G546" t="s">
        <v>12</v>
      </c>
    </row>
    <row r="547" spans="2:7" x14ac:dyDescent="0.25">
      <c r="B547">
        <v>39206</v>
      </c>
      <c r="C547" t="s">
        <v>0</v>
      </c>
      <c r="D547" t="s">
        <v>29</v>
      </c>
      <c r="E547">
        <v>14950</v>
      </c>
      <c r="F547">
        <v>5180</v>
      </c>
      <c r="G547" t="s">
        <v>12</v>
      </c>
    </row>
    <row r="548" spans="2:7" x14ac:dyDescent="0.25">
      <c r="B548">
        <v>39419</v>
      </c>
      <c r="C548" t="s">
        <v>40</v>
      </c>
      <c r="D548" t="s">
        <v>35</v>
      </c>
      <c r="E548">
        <v>13450</v>
      </c>
      <c r="F548">
        <v>2240</v>
      </c>
      <c r="G548" t="s">
        <v>11</v>
      </c>
    </row>
    <row r="549" spans="2:7" x14ac:dyDescent="0.25">
      <c r="B549">
        <v>39391</v>
      </c>
      <c r="C549" t="s">
        <v>44</v>
      </c>
      <c r="D549" t="s">
        <v>31</v>
      </c>
      <c r="E549">
        <v>10600</v>
      </c>
      <c r="F549">
        <v>3480</v>
      </c>
      <c r="G549" t="s">
        <v>12</v>
      </c>
    </row>
    <row r="550" spans="2:7" x14ac:dyDescent="0.25">
      <c r="B550">
        <v>39207</v>
      </c>
      <c r="C550" t="s">
        <v>1</v>
      </c>
      <c r="D550" t="s">
        <v>46</v>
      </c>
      <c r="E550">
        <v>11600</v>
      </c>
      <c r="F550">
        <v>5020</v>
      </c>
      <c r="G550" t="s">
        <v>10</v>
      </c>
    </row>
    <row r="551" spans="2:7" x14ac:dyDescent="0.25">
      <c r="B551">
        <v>38923</v>
      </c>
      <c r="C551" t="s">
        <v>34</v>
      </c>
      <c r="D551" t="s">
        <v>45</v>
      </c>
      <c r="E551">
        <v>12450</v>
      </c>
      <c r="F551">
        <v>2700</v>
      </c>
      <c r="G551" t="s">
        <v>11</v>
      </c>
    </row>
    <row r="552" spans="2:7" x14ac:dyDescent="0.25">
      <c r="B552">
        <v>39148</v>
      </c>
      <c r="C552" t="s">
        <v>42</v>
      </c>
      <c r="D552" t="s">
        <v>39</v>
      </c>
      <c r="E552">
        <v>11350</v>
      </c>
      <c r="F552">
        <v>3520</v>
      </c>
      <c r="G552" t="s">
        <v>12</v>
      </c>
    </row>
    <row r="553" spans="2:7" x14ac:dyDescent="0.25">
      <c r="B553">
        <v>39468</v>
      </c>
      <c r="C553" t="s">
        <v>48</v>
      </c>
      <c r="D553" t="s">
        <v>45</v>
      </c>
      <c r="E553">
        <v>11750</v>
      </c>
      <c r="F553">
        <v>4760</v>
      </c>
      <c r="G553" t="s">
        <v>9</v>
      </c>
    </row>
    <row r="554" spans="2:7" x14ac:dyDescent="0.25">
      <c r="B554">
        <v>39581</v>
      </c>
      <c r="C554" t="s">
        <v>0</v>
      </c>
      <c r="D554" t="s">
        <v>47</v>
      </c>
      <c r="E554">
        <v>11900</v>
      </c>
      <c r="F554">
        <v>5500</v>
      </c>
      <c r="G554" t="s">
        <v>12</v>
      </c>
    </row>
    <row r="555" spans="2:7" x14ac:dyDescent="0.25">
      <c r="B555">
        <v>39178</v>
      </c>
      <c r="C555" t="s">
        <v>48</v>
      </c>
      <c r="D555" t="s">
        <v>31</v>
      </c>
      <c r="E555">
        <v>13550</v>
      </c>
      <c r="F555">
        <v>3520</v>
      </c>
      <c r="G555" t="s">
        <v>11</v>
      </c>
    </row>
    <row r="556" spans="2:7" x14ac:dyDescent="0.25">
      <c r="B556">
        <v>39602</v>
      </c>
      <c r="C556" t="s">
        <v>32</v>
      </c>
      <c r="D556" t="s">
        <v>33</v>
      </c>
      <c r="E556">
        <v>12700</v>
      </c>
      <c r="F556">
        <v>4000</v>
      </c>
      <c r="G556" t="s">
        <v>9</v>
      </c>
    </row>
    <row r="557" spans="2:7" x14ac:dyDescent="0.25">
      <c r="B557">
        <v>39172</v>
      </c>
      <c r="C557" t="s">
        <v>38</v>
      </c>
      <c r="D557" t="s">
        <v>37</v>
      </c>
      <c r="E557">
        <v>12050</v>
      </c>
      <c r="F557">
        <v>5640</v>
      </c>
      <c r="G557" t="s">
        <v>9</v>
      </c>
    </row>
    <row r="558" spans="2:7" x14ac:dyDescent="0.25">
      <c r="B558">
        <v>38517</v>
      </c>
      <c r="C558" t="s">
        <v>0</v>
      </c>
      <c r="D558" t="s">
        <v>31</v>
      </c>
      <c r="E558">
        <v>11950</v>
      </c>
      <c r="F558">
        <v>2120</v>
      </c>
      <c r="G558" t="s">
        <v>9</v>
      </c>
    </row>
    <row r="559" spans="2:7" x14ac:dyDescent="0.25">
      <c r="B559">
        <v>39255</v>
      </c>
      <c r="C559" t="s">
        <v>42</v>
      </c>
      <c r="D559" t="s">
        <v>39</v>
      </c>
      <c r="E559">
        <v>12900</v>
      </c>
      <c r="F559">
        <v>2740</v>
      </c>
      <c r="G559" t="s">
        <v>12</v>
      </c>
    </row>
    <row r="560" spans="2:7" x14ac:dyDescent="0.25">
      <c r="B560">
        <v>39454</v>
      </c>
      <c r="C560" t="s">
        <v>42</v>
      </c>
      <c r="D560" t="s">
        <v>46</v>
      </c>
      <c r="E560">
        <v>10900</v>
      </c>
      <c r="F560">
        <v>3380</v>
      </c>
      <c r="G560" t="s">
        <v>11</v>
      </c>
    </row>
    <row r="561" spans="2:7" x14ac:dyDescent="0.25">
      <c r="B561">
        <v>39097</v>
      </c>
      <c r="C561" t="s">
        <v>48</v>
      </c>
      <c r="D561" t="s">
        <v>47</v>
      </c>
      <c r="E561">
        <v>13000</v>
      </c>
      <c r="F561">
        <v>2000</v>
      </c>
      <c r="G561" t="s">
        <v>10</v>
      </c>
    </row>
    <row r="562" spans="2:7" x14ac:dyDescent="0.25">
      <c r="B562">
        <v>38643</v>
      </c>
      <c r="C562" t="s">
        <v>44</v>
      </c>
      <c r="D562" t="s">
        <v>41</v>
      </c>
      <c r="E562">
        <v>12950</v>
      </c>
      <c r="F562">
        <v>3680</v>
      </c>
      <c r="G562" t="s">
        <v>9</v>
      </c>
    </row>
    <row r="563" spans="2:7" x14ac:dyDescent="0.25">
      <c r="B563">
        <v>39527</v>
      </c>
      <c r="C563" t="s">
        <v>42</v>
      </c>
      <c r="D563" t="s">
        <v>47</v>
      </c>
      <c r="E563">
        <v>14100</v>
      </c>
      <c r="F563">
        <v>2100</v>
      </c>
      <c r="G563" t="s">
        <v>11</v>
      </c>
    </row>
    <row r="564" spans="2:7" x14ac:dyDescent="0.25">
      <c r="B564">
        <v>38804</v>
      </c>
      <c r="C564" t="s">
        <v>28</v>
      </c>
      <c r="D564" t="s">
        <v>43</v>
      </c>
      <c r="E564">
        <v>13300</v>
      </c>
      <c r="F564">
        <v>3460</v>
      </c>
      <c r="G564" t="s">
        <v>11</v>
      </c>
    </row>
    <row r="565" spans="2:7" x14ac:dyDescent="0.25">
      <c r="B565">
        <v>38879</v>
      </c>
      <c r="C565" t="s">
        <v>38</v>
      </c>
      <c r="D565" t="s">
        <v>39</v>
      </c>
      <c r="E565">
        <v>11000</v>
      </c>
      <c r="F565">
        <v>2880</v>
      </c>
      <c r="G565" t="s">
        <v>10</v>
      </c>
    </row>
    <row r="566" spans="2:7" x14ac:dyDescent="0.25">
      <c r="B566">
        <v>39288</v>
      </c>
      <c r="C566" t="s">
        <v>0</v>
      </c>
      <c r="D566" t="s">
        <v>33</v>
      </c>
      <c r="E566">
        <v>12300</v>
      </c>
      <c r="F566">
        <v>2040</v>
      </c>
      <c r="G566" t="s">
        <v>10</v>
      </c>
    </row>
    <row r="567" spans="2:7" x14ac:dyDescent="0.25">
      <c r="B567">
        <v>38522</v>
      </c>
      <c r="C567" t="s">
        <v>34</v>
      </c>
      <c r="D567" t="s">
        <v>35</v>
      </c>
      <c r="E567">
        <v>11850</v>
      </c>
      <c r="F567">
        <v>3220</v>
      </c>
      <c r="G567" t="s">
        <v>10</v>
      </c>
    </row>
    <row r="568" spans="2:7" x14ac:dyDescent="0.25">
      <c r="B568">
        <v>39417</v>
      </c>
      <c r="C568" t="s">
        <v>28</v>
      </c>
      <c r="D568" t="s">
        <v>49</v>
      </c>
      <c r="E568">
        <v>14550</v>
      </c>
      <c r="F568">
        <v>2800</v>
      </c>
      <c r="G568" t="s">
        <v>9</v>
      </c>
    </row>
    <row r="569" spans="2:7" x14ac:dyDescent="0.25">
      <c r="B569">
        <v>39453</v>
      </c>
      <c r="C569" t="s">
        <v>28</v>
      </c>
      <c r="D569" t="s">
        <v>29</v>
      </c>
      <c r="E569">
        <v>14950</v>
      </c>
      <c r="F569">
        <v>5620</v>
      </c>
      <c r="G569" t="s">
        <v>12</v>
      </c>
    </row>
    <row r="570" spans="2:7" x14ac:dyDescent="0.25">
      <c r="B570">
        <v>38754</v>
      </c>
      <c r="C570" t="s">
        <v>42</v>
      </c>
      <c r="D570" t="s">
        <v>46</v>
      </c>
      <c r="E570">
        <v>12100</v>
      </c>
      <c r="F570">
        <v>4000</v>
      </c>
      <c r="G570" t="s">
        <v>10</v>
      </c>
    </row>
    <row r="571" spans="2:7" x14ac:dyDescent="0.25">
      <c r="B571">
        <v>38829</v>
      </c>
      <c r="C571" t="s">
        <v>44</v>
      </c>
      <c r="D571" t="s">
        <v>37</v>
      </c>
      <c r="E571">
        <v>14400</v>
      </c>
      <c r="F571">
        <v>4660</v>
      </c>
      <c r="G571" t="s">
        <v>9</v>
      </c>
    </row>
    <row r="572" spans="2:7" x14ac:dyDescent="0.25">
      <c r="B572">
        <v>38926</v>
      </c>
      <c r="C572" t="s">
        <v>28</v>
      </c>
      <c r="D572" t="s">
        <v>37</v>
      </c>
      <c r="E572">
        <v>14050</v>
      </c>
      <c r="F572">
        <v>2260</v>
      </c>
      <c r="G572" t="s">
        <v>10</v>
      </c>
    </row>
    <row r="573" spans="2:7" x14ac:dyDescent="0.25">
      <c r="B573">
        <v>39501</v>
      </c>
      <c r="C573" t="s">
        <v>40</v>
      </c>
      <c r="D573" t="s">
        <v>43</v>
      </c>
      <c r="E573">
        <v>11100</v>
      </c>
      <c r="F573">
        <v>3360</v>
      </c>
      <c r="G573" t="s">
        <v>12</v>
      </c>
    </row>
    <row r="574" spans="2:7" x14ac:dyDescent="0.25">
      <c r="B574">
        <v>39332</v>
      </c>
      <c r="C574" t="s">
        <v>0</v>
      </c>
      <c r="D574" t="s">
        <v>49</v>
      </c>
      <c r="E574">
        <v>13050</v>
      </c>
      <c r="F574">
        <v>5220</v>
      </c>
      <c r="G574" t="s">
        <v>11</v>
      </c>
    </row>
    <row r="575" spans="2:7" x14ac:dyDescent="0.25">
      <c r="B575">
        <v>39427</v>
      </c>
      <c r="C575" t="s">
        <v>44</v>
      </c>
      <c r="D575" t="s">
        <v>45</v>
      </c>
      <c r="E575">
        <v>10500</v>
      </c>
      <c r="F575">
        <v>4700</v>
      </c>
      <c r="G575" t="s">
        <v>9</v>
      </c>
    </row>
    <row r="576" spans="2:7" x14ac:dyDescent="0.25">
      <c r="B576">
        <v>39358</v>
      </c>
      <c r="C576" t="s">
        <v>1</v>
      </c>
      <c r="D576" t="s">
        <v>31</v>
      </c>
      <c r="E576">
        <v>12400</v>
      </c>
      <c r="F576">
        <v>2500</v>
      </c>
      <c r="G576" t="s">
        <v>10</v>
      </c>
    </row>
    <row r="577" spans="2:7" x14ac:dyDescent="0.25">
      <c r="B577">
        <v>38740</v>
      </c>
      <c r="C577" t="s">
        <v>48</v>
      </c>
      <c r="D577" t="s">
        <v>43</v>
      </c>
      <c r="E577">
        <v>12550</v>
      </c>
      <c r="F577">
        <v>4640</v>
      </c>
      <c r="G577" t="s">
        <v>11</v>
      </c>
    </row>
    <row r="578" spans="2:7" x14ac:dyDescent="0.25">
      <c r="B578">
        <v>38630</v>
      </c>
      <c r="C578" t="s">
        <v>42</v>
      </c>
      <c r="D578" t="s">
        <v>33</v>
      </c>
      <c r="E578">
        <v>13050</v>
      </c>
      <c r="F578">
        <v>2360</v>
      </c>
      <c r="G578" t="s">
        <v>12</v>
      </c>
    </row>
    <row r="579" spans="2:7" x14ac:dyDescent="0.25">
      <c r="B579">
        <v>39296</v>
      </c>
      <c r="C579" t="s">
        <v>38</v>
      </c>
      <c r="D579" t="s">
        <v>37</v>
      </c>
      <c r="E579">
        <v>10300</v>
      </c>
      <c r="F579">
        <v>3500</v>
      </c>
      <c r="G579" t="s">
        <v>11</v>
      </c>
    </row>
    <row r="580" spans="2:7" x14ac:dyDescent="0.25">
      <c r="B580">
        <v>39306</v>
      </c>
      <c r="C580" t="s">
        <v>30</v>
      </c>
      <c r="D580" t="s">
        <v>29</v>
      </c>
      <c r="E580">
        <v>10750</v>
      </c>
      <c r="F580">
        <v>2540</v>
      </c>
      <c r="G580" t="s">
        <v>10</v>
      </c>
    </row>
    <row r="581" spans="2:7" x14ac:dyDescent="0.25">
      <c r="B581">
        <v>38599</v>
      </c>
      <c r="C581" t="s">
        <v>30</v>
      </c>
      <c r="D581" t="s">
        <v>31</v>
      </c>
      <c r="E581">
        <v>10100</v>
      </c>
      <c r="F581">
        <v>2300</v>
      </c>
      <c r="G581" t="s">
        <v>12</v>
      </c>
    </row>
    <row r="582" spans="2:7" x14ac:dyDescent="0.25">
      <c r="B582">
        <v>39454</v>
      </c>
      <c r="C582" t="s">
        <v>1</v>
      </c>
      <c r="D582" t="s">
        <v>49</v>
      </c>
      <c r="E582">
        <v>10200</v>
      </c>
      <c r="F582">
        <v>4420</v>
      </c>
      <c r="G582" t="s">
        <v>11</v>
      </c>
    </row>
    <row r="583" spans="2:7" x14ac:dyDescent="0.25">
      <c r="B583">
        <v>38526</v>
      </c>
      <c r="C583" t="s">
        <v>28</v>
      </c>
      <c r="D583" t="s">
        <v>49</v>
      </c>
      <c r="E583">
        <v>10400</v>
      </c>
      <c r="F583">
        <v>3420</v>
      </c>
      <c r="G583" t="s">
        <v>10</v>
      </c>
    </row>
    <row r="584" spans="2:7" x14ac:dyDescent="0.25">
      <c r="B584">
        <v>39231</v>
      </c>
      <c r="C584" t="s">
        <v>34</v>
      </c>
      <c r="D584" t="s">
        <v>33</v>
      </c>
      <c r="E584">
        <v>11400</v>
      </c>
      <c r="F584">
        <v>2500</v>
      </c>
      <c r="G584" t="s">
        <v>12</v>
      </c>
    </row>
    <row r="585" spans="2:7" x14ac:dyDescent="0.25">
      <c r="B585">
        <v>39335</v>
      </c>
      <c r="C585" t="s">
        <v>36</v>
      </c>
      <c r="D585" t="s">
        <v>41</v>
      </c>
      <c r="E585">
        <v>14500</v>
      </c>
      <c r="F585">
        <v>2820</v>
      </c>
      <c r="G585" t="s">
        <v>9</v>
      </c>
    </row>
    <row r="586" spans="2:7" x14ac:dyDescent="0.25">
      <c r="B586">
        <v>38554</v>
      </c>
      <c r="C586" t="s">
        <v>32</v>
      </c>
      <c r="D586" t="s">
        <v>46</v>
      </c>
      <c r="E586">
        <v>12850</v>
      </c>
      <c r="F586">
        <v>5620</v>
      </c>
      <c r="G586" t="s">
        <v>11</v>
      </c>
    </row>
    <row r="587" spans="2:7" x14ac:dyDescent="0.25">
      <c r="B587">
        <v>39214</v>
      </c>
      <c r="C587" t="s">
        <v>42</v>
      </c>
      <c r="D587" t="s">
        <v>43</v>
      </c>
      <c r="E587">
        <v>11000</v>
      </c>
      <c r="F587">
        <v>3580</v>
      </c>
      <c r="G587" t="s">
        <v>9</v>
      </c>
    </row>
    <row r="588" spans="2:7" x14ac:dyDescent="0.25">
      <c r="B588">
        <v>39355</v>
      </c>
      <c r="C588" t="s">
        <v>38</v>
      </c>
      <c r="D588" t="s">
        <v>45</v>
      </c>
      <c r="E588">
        <v>10300</v>
      </c>
      <c r="F588">
        <v>4460</v>
      </c>
      <c r="G588" t="s">
        <v>9</v>
      </c>
    </row>
    <row r="589" spans="2:7" x14ac:dyDescent="0.25">
      <c r="B589">
        <v>39511</v>
      </c>
      <c r="C589" t="s">
        <v>38</v>
      </c>
      <c r="D589" t="s">
        <v>46</v>
      </c>
      <c r="E589">
        <v>13600</v>
      </c>
      <c r="F589">
        <v>3060</v>
      </c>
      <c r="G589" t="s">
        <v>9</v>
      </c>
    </row>
    <row r="590" spans="2:7" x14ac:dyDescent="0.25">
      <c r="B590">
        <v>38924</v>
      </c>
      <c r="C590" t="s">
        <v>30</v>
      </c>
      <c r="D590" t="s">
        <v>39</v>
      </c>
      <c r="E590">
        <v>11200</v>
      </c>
      <c r="F590">
        <v>3480</v>
      </c>
      <c r="G590" t="s">
        <v>10</v>
      </c>
    </row>
    <row r="591" spans="2:7" x14ac:dyDescent="0.25">
      <c r="B591">
        <v>39166</v>
      </c>
      <c r="C591" t="s">
        <v>32</v>
      </c>
      <c r="D591" t="s">
        <v>39</v>
      </c>
      <c r="E591">
        <v>12850</v>
      </c>
      <c r="F591">
        <v>2720</v>
      </c>
      <c r="G591" t="s">
        <v>10</v>
      </c>
    </row>
    <row r="592" spans="2:7" x14ac:dyDescent="0.25">
      <c r="B592">
        <v>39337</v>
      </c>
      <c r="C592" t="s">
        <v>44</v>
      </c>
      <c r="D592" t="s">
        <v>41</v>
      </c>
      <c r="E592">
        <v>14000</v>
      </c>
      <c r="F592">
        <v>2000</v>
      </c>
      <c r="G592" t="s">
        <v>12</v>
      </c>
    </row>
    <row r="593" spans="2:7" x14ac:dyDescent="0.25">
      <c r="B593">
        <v>39542</v>
      </c>
      <c r="C593" t="s">
        <v>42</v>
      </c>
      <c r="D593" t="s">
        <v>35</v>
      </c>
      <c r="E593">
        <v>13750</v>
      </c>
      <c r="F593">
        <v>2220</v>
      </c>
      <c r="G593" t="s">
        <v>10</v>
      </c>
    </row>
    <row r="594" spans="2:7" x14ac:dyDescent="0.25">
      <c r="B594">
        <v>38561</v>
      </c>
      <c r="C594" t="s">
        <v>0</v>
      </c>
      <c r="D594" t="s">
        <v>29</v>
      </c>
      <c r="E594">
        <v>14600</v>
      </c>
      <c r="F594">
        <v>4720</v>
      </c>
      <c r="G594" t="s">
        <v>11</v>
      </c>
    </row>
    <row r="595" spans="2:7" x14ac:dyDescent="0.25">
      <c r="B595">
        <v>39330</v>
      </c>
      <c r="C595" t="s">
        <v>32</v>
      </c>
      <c r="D595" t="s">
        <v>49</v>
      </c>
      <c r="E595">
        <v>13550</v>
      </c>
      <c r="F595">
        <v>2960</v>
      </c>
      <c r="G595" t="s">
        <v>10</v>
      </c>
    </row>
    <row r="596" spans="2:7" x14ac:dyDescent="0.25">
      <c r="B596">
        <v>39160</v>
      </c>
      <c r="C596" t="s">
        <v>36</v>
      </c>
      <c r="D596" t="s">
        <v>29</v>
      </c>
      <c r="E596">
        <v>14200</v>
      </c>
      <c r="F596">
        <v>3380</v>
      </c>
      <c r="G596" t="s">
        <v>12</v>
      </c>
    </row>
  </sheetData>
  <hyperlinks>
    <hyperlink ref="A1" r:id="rId1"/>
  </hyperlinks>
  <pageMargins left="0.7" right="0.7" top="0.75" bottom="0.75" header="0.3" footer="0.3"/>
  <pageSetup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4"/>
  <sheetViews>
    <sheetView showGridLines="0" workbookViewId="0">
      <selection activeCell="H25" sqref="H25"/>
    </sheetView>
  </sheetViews>
  <sheetFormatPr defaultRowHeight="15" x14ac:dyDescent="0.25"/>
  <cols>
    <col min="1" max="1" width="12" bestFit="1" customWidth="1"/>
    <col min="2" max="2" width="7.125" bestFit="1" customWidth="1"/>
    <col min="3" max="6" width="9" bestFit="1" customWidth="1"/>
    <col min="7" max="7" width="11.25" bestFit="1" customWidth="1"/>
  </cols>
  <sheetData>
    <row r="3" spans="1:7" x14ac:dyDescent="0.25">
      <c r="A3" t="s">
        <v>131</v>
      </c>
      <c r="C3" t="s">
        <v>8</v>
      </c>
    </row>
    <row r="4" spans="1:7" x14ac:dyDescent="0.25">
      <c r="A4" t="s">
        <v>132</v>
      </c>
      <c r="B4" t="s">
        <v>22</v>
      </c>
      <c r="C4" t="s">
        <v>11</v>
      </c>
      <c r="D4" t="s">
        <v>10</v>
      </c>
      <c r="E4" t="s">
        <v>9</v>
      </c>
      <c r="F4" t="s">
        <v>12</v>
      </c>
      <c r="G4" t="s">
        <v>129</v>
      </c>
    </row>
    <row r="5" spans="1:7" x14ac:dyDescent="0.25">
      <c r="A5" t="s">
        <v>133</v>
      </c>
      <c r="B5" t="s">
        <v>6</v>
      </c>
      <c r="D5">
        <v>14900</v>
      </c>
      <c r="E5">
        <v>12400</v>
      </c>
      <c r="G5">
        <v>27300</v>
      </c>
    </row>
    <row r="6" spans="1:7" x14ac:dyDescent="0.25">
      <c r="B6" t="s">
        <v>15</v>
      </c>
      <c r="C6">
        <v>59350</v>
      </c>
      <c r="D6">
        <v>34450</v>
      </c>
      <c r="E6">
        <v>59600</v>
      </c>
      <c r="F6">
        <v>28800</v>
      </c>
      <c r="G6">
        <v>182200</v>
      </c>
    </row>
    <row r="7" spans="1:7" x14ac:dyDescent="0.25">
      <c r="B7" t="s">
        <v>16</v>
      </c>
      <c r="C7">
        <v>55950</v>
      </c>
      <c r="D7">
        <v>12500</v>
      </c>
      <c r="E7">
        <v>37500</v>
      </c>
      <c r="F7">
        <v>45450</v>
      </c>
      <c r="G7">
        <v>151400</v>
      </c>
    </row>
    <row r="8" spans="1:7" x14ac:dyDescent="0.25">
      <c r="B8" t="s">
        <v>17</v>
      </c>
      <c r="C8">
        <v>92400</v>
      </c>
      <c r="D8">
        <v>10000</v>
      </c>
      <c r="E8">
        <v>61850</v>
      </c>
      <c r="F8">
        <v>70550</v>
      </c>
      <c r="G8">
        <v>234800</v>
      </c>
    </row>
    <row r="9" spans="1:7" x14ac:dyDescent="0.25">
      <c r="B9" t="s">
        <v>18</v>
      </c>
      <c r="C9">
        <v>10600</v>
      </c>
      <c r="D9">
        <v>12400</v>
      </c>
      <c r="E9">
        <v>11650</v>
      </c>
      <c r="F9">
        <v>45450</v>
      </c>
      <c r="G9">
        <v>80100</v>
      </c>
    </row>
    <row r="10" spans="1:7" x14ac:dyDescent="0.25">
      <c r="B10" t="s">
        <v>19</v>
      </c>
      <c r="C10">
        <v>69600</v>
      </c>
      <c r="D10">
        <v>72700</v>
      </c>
      <c r="E10">
        <v>75250</v>
      </c>
      <c r="F10">
        <v>75400</v>
      </c>
      <c r="G10">
        <v>292950</v>
      </c>
    </row>
    <row r="11" spans="1:7" x14ac:dyDescent="0.25">
      <c r="B11" t="s">
        <v>20</v>
      </c>
      <c r="C11">
        <v>28500</v>
      </c>
      <c r="D11">
        <v>25050</v>
      </c>
      <c r="E11">
        <v>46150</v>
      </c>
      <c r="F11">
        <v>47500</v>
      </c>
      <c r="G11">
        <v>147200</v>
      </c>
    </row>
    <row r="12" spans="1:7" x14ac:dyDescent="0.25">
      <c r="B12" t="s">
        <v>21</v>
      </c>
      <c r="C12">
        <v>63800</v>
      </c>
      <c r="D12">
        <v>26600</v>
      </c>
      <c r="E12">
        <v>12400</v>
      </c>
      <c r="F12">
        <v>52500</v>
      </c>
      <c r="G12">
        <v>155300</v>
      </c>
    </row>
    <row r="13" spans="1:7" x14ac:dyDescent="0.25">
      <c r="A13" t="s">
        <v>134</v>
      </c>
      <c r="B13" t="s">
        <v>2</v>
      </c>
      <c r="C13">
        <v>77350</v>
      </c>
      <c r="D13">
        <v>68500</v>
      </c>
      <c r="E13">
        <v>55850</v>
      </c>
      <c r="F13">
        <v>12400</v>
      </c>
      <c r="G13">
        <v>214100</v>
      </c>
    </row>
    <row r="14" spans="1:7" x14ac:dyDescent="0.25">
      <c r="B14" t="s">
        <v>3</v>
      </c>
      <c r="C14">
        <v>34150</v>
      </c>
      <c r="D14">
        <v>40850</v>
      </c>
      <c r="E14">
        <v>10600</v>
      </c>
      <c r="F14">
        <v>36900</v>
      </c>
      <c r="G14">
        <v>122500</v>
      </c>
    </row>
    <row r="15" spans="1:7" x14ac:dyDescent="0.25">
      <c r="B15" t="s">
        <v>4</v>
      </c>
      <c r="C15">
        <v>35450</v>
      </c>
      <c r="D15">
        <v>60600</v>
      </c>
      <c r="E15">
        <v>48800</v>
      </c>
      <c r="F15">
        <v>51600</v>
      </c>
      <c r="G15">
        <v>196450</v>
      </c>
    </row>
    <row r="16" spans="1:7" x14ac:dyDescent="0.25">
      <c r="B16" t="s">
        <v>5</v>
      </c>
      <c r="C16">
        <v>40300</v>
      </c>
      <c r="D16">
        <v>77750</v>
      </c>
      <c r="E16">
        <v>80400</v>
      </c>
      <c r="F16">
        <v>76200</v>
      </c>
      <c r="G16">
        <v>274650</v>
      </c>
    </row>
    <row r="17" spans="1:7" x14ac:dyDescent="0.25">
      <c r="B17" t="s">
        <v>6</v>
      </c>
      <c r="C17">
        <v>46450</v>
      </c>
      <c r="D17">
        <v>67300</v>
      </c>
      <c r="E17">
        <v>61550</v>
      </c>
      <c r="F17">
        <v>52750</v>
      </c>
      <c r="G17">
        <v>228050</v>
      </c>
    </row>
    <row r="18" spans="1:7" x14ac:dyDescent="0.25">
      <c r="B18" t="s">
        <v>15</v>
      </c>
      <c r="C18">
        <v>13350</v>
      </c>
      <c r="D18">
        <v>73700</v>
      </c>
      <c r="E18">
        <v>36350</v>
      </c>
      <c r="F18">
        <v>26850</v>
      </c>
      <c r="G18">
        <v>150250</v>
      </c>
    </row>
    <row r="19" spans="1:7" x14ac:dyDescent="0.25">
      <c r="B19" t="s">
        <v>16</v>
      </c>
      <c r="C19">
        <v>22700</v>
      </c>
      <c r="D19">
        <v>35250</v>
      </c>
      <c r="E19">
        <v>14250</v>
      </c>
      <c r="F19">
        <v>46950</v>
      </c>
      <c r="G19">
        <v>119150</v>
      </c>
    </row>
    <row r="20" spans="1:7" x14ac:dyDescent="0.25">
      <c r="B20" t="s">
        <v>17</v>
      </c>
      <c r="C20">
        <v>36800</v>
      </c>
      <c r="D20">
        <v>48900</v>
      </c>
      <c r="F20">
        <v>64600</v>
      </c>
      <c r="G20">
        <v>150300</v>
      </c>
    </row>
    <row r="21" spans="1:7" x14ac:dyDescent="0.25">
      <c r="B21" t="s">
        <v>18</v>
      </c>
      <c r="C21">
        <v>49700</v>
      </c>
      <c r="D21">
        <v>11850</v>
      </c>
      <c r="E21">
        <v>26000</v>
      </c>
      <c r="F21">
        <v>26450</v>
      </c>
      <c r="G21">
        <v>114000</v>
      </c>
    </row>
    <row r="22" spans="1:7" x14ac:dyDescent="0.25">
      <c r="B22" t="s">
        <v>19</v>
      </c>
      <c r="C22">
        <v>92950</v>
      </c>
      <c r="D22">
        <v>40050</v>
      </c>
      <c r="E22">
        <v>58350</v>
      </c>
      <c r="F22">
        <v>72200</v>
      </c>
      <c r="G22">
        <v>263550</v>
      </c>
    </row>
    <row r="23" spans="1:7" x14ac:dyDescent="0.25">
      <c r="B23" t="s">
        <v>20</v>
      </c>
      <c r="C23">
        <v>73500</v>
      </c>
      <c r="D23">
        <v>46700</v>
      </c>
      <c r="E23">
        <v>59700</v>
      </c>
      <c r="F23">
        <v>36100</v>
      </c>
      <c r="G23">
        <v>216000</v>
      </c>
    </row>
    <row r="24" spans="1:7" x14ac:dyDescent="0.25">
      <c r="B24" t="s">
        <v>21</v>
      </c>
      <c r="C24">
        <v>21400</v>
      </c>
      <c r="D24">
        <v>57900</v>
      </c>
      <c r="E24">
        <v>48100</v>
      </c>
      <c r="F24">
        <v>75100</v>
      </c>
      <c r="G24">
        <v>202500</v>
      </c>
    </row>
    <row r="25" spans="1:7" x14ac:dyDescent="0.25">
      <c r="A25" t="s">
        <v>135</v>
      </c>
      <c r="B25" t="s">
        <v>2</v>
      </c>
      <c r="C25">
        <v>64050</v>
      </c>
      <c r="D25">
        <v>51250</v>
      </c>
      <c r="E25">
        <v>67800</v>
      </c>
      <c r="F25">
        <v>49200</v>
      </c>
      <c r="G25">
        <v>232300</v>
      </c>
    </row>
    <row r="26" spans="1:7" x14ac:dyDescent="0.25">
      <c r="B26" t="s">
        <v>3</v>
      </c>
      <c r="C26">
        <v>63000</v>
      </c>
      <c r="D26">
        <v>36500</v>
      </c>
      <c r="E26">
        <v>69750</v>
      </c>
      <c r="F26">
        <v>12700</v>
      </c>
      <c r="G26">
        <v>181950</v>
      </c>
    </row>
    <row r="27" spans="1:7" x14ac:dyDescent="0.25">
      <c r="B27" t="s">
        <v>4</v>
      </c>
      <c r="C27">
        <v>91350</v>
      </c>
      <c r="D27">
        <v>90250</v>
      </c>
      <c r="E27">
        <v>57150</v>
      </c>
      <c r="F27">
        <v>89400</v>
      </c>
      <c r="G27">
        <v>328150</v>
      </c>
    </row>
    <row r="28" spans="1:7" x14ac:dyDescent="0.25">
      <c r="B28" t="s">
        <v>5</v>
      </c>
      <c r="C28">
        <v>53450</v>
      </c>
      <c r="D28">
        <v>51100</v>
      </c>
      <c r="E28">
        <v>23950</v>
      </c>
      <c r="F28">
        <v>64900</v>
      </c>
      <c r="G28">
        <v>193400</v>
      </c>
    </row>
    <row r="29" spans="1:7" x14ac:dyDescent="0.25">
      <c r="B29" t="s">
        <v>6</v>
      </c>
      <c r="C29">
        <v>32700</v>
      </c>
      <c r="D29">
        <v>36100</v>
      </c>
      <c r="E29">
        <v>61350</v>
      </c>
      <c r="F29">
        <v>104850</v>
      </c>
      <c r="G29">
        <v>235000</v>
      </c>
    </row>
    <row r="30" spans="1:7" x14ac:dyDescent="0.25">
      <c r="B30" t="s">
        <v>15</v>
      </c>
      <c r="C30">
        <v>110450</v>
      </c>
      <c r="D30">
        <v>40750</v>
      </c>
      <c r="E30">
        <v>27400</v>
      </c>
      <c r="F30">
        <v>27400</v>
      </c>
      <c r="G30">
        <v>206000</v>
      </c>
    </row>
    <row r="31" spans="1:7" x14ac:dyDescent="0.25">
      <c r="B31" t="s">
        <v>16</v>
      </c>
      <c r="C31">
        <v>24900</v>
      </c>
      <c r="D31">
        <v>97650</v>
      </c>
      <c r="E31">
        <v>50100</v>
      </c>
      <c r="F31">
        <v>69850</v>
      </c>
      <c r="G31">
        <v>242500</v>
      </c>
    </row>
    <row r="32" spans="1:7" x14ac:dyDescent="0.25">
      <c r="B32" t="s">
        <v>17</v>
      </c>
      <c r="C32">
        <v>35100</v>
      </c>
      <c r="D32">
        <v>37700</v>
      </c>
      <c r="E32">
        <v>42650</v>
      </c>
      <c r="G32">
        <v>115450</v>
      </c>
    </row>
    <row r="33" spans="1:7" x14ac:dyDescent="0.25">
      <c r="B33" t="s">
        <v>18</v>
      </c>
      <c r="C33">
        <v>27550</v>
      </c>
      <c r="D33">
        <v>76600</v>
      </c>
      <c r="E33">
        <v>104750</v>
      </c>
      <c r="F33">
        <v>24450</v>
      </c>
      <c r="G33">
        <v>233350</v>
      </c>
    </row>
    <row r="34" spans="1:7" x14ac:dyDescent="0.25">
      <c r="B34" t="s">
        <v>19</v>
      </c>
      <c r="C34">
        <v>70500</v>
      </c>
      <c r="D34">
        <v>85450</v>
      </c>
      <c r="G34">
        <v>155950</v>
      </c>
    </row>
    <row r="35" spans="1:7" x14ac:dyDescent="0.25">
      <c r="B35" t="s">
        <v>20</v>
      </c>
      <c r="C35">
        <v>24550</v>
      </c>
      <c r="D35">
        <v>49250</v>
      </c>
      <c r="E35">
        <v>27550</v>
      </c>
      <c r="F35">
        <v>56850</v>
      </c>
      <c r="G35">
        <v>158200</v>
      </c>
    </row>
    <row r="36" spans="1:7" x14ac:dyDescent="0.25">
      <c r="B36" t="s">
        <v>21</v>
      </c>
      <c r="C36">
        <v>108500</v>
      </c>
      <c r="D36">
        <v>51300</v>
      </c>
      <c r="E36">
        <v>75150</v>
      </c>
      <c r="F36">
        <v>94350</v>
      </c>
      <c r="G36">
        <v>329300</v>
      </c>
    </row>
    <row r="37" spans="1:7" x14ac:dyDescent="0.25">
      <c r="A37" t="s">
        <v>136</v>
      </c>
      <c r="B37" t="s">
        <v>2</v>
      </c>
      <c r="C37">
        <v>56650</v>
      </c>
      <c r="D37">
        <v>60900</v>
      </c>
      <c r="E37">
        <v>128650</v>
      </c>
      <c r="F37">
        <v>14950</v>
      </c>
      <c r="G37">
        <v>261150</v>
      </c>
    </row>
    <row r="38" spans="1:7" x14ac:dyDescent="0.25">
      <c r="B38" t="s">
        <v>3</v>
      </c>
      <c r="C38">
        <v>46650</v>
      </c>
      <c r="D38">
        <v>73050</v>
      </c>
      <c r="E38">
        <v>48850</v>
      </c>
      <c r="F38">
        <v>35650</v>
      </c>
      <c r="G38">
        <v>204200</v>
      </c>
    </row>
    <row r="39" spans="1:7" x14ac:dyDescent="0.25">
      <c r="B39" t="s">
        <v>4</v>
      </c>
      <c r="C39">
        <v>52900</v>
      </c>
      <c r="D39">
        <v>10750</v>
      </c>
      <c r="E39">
        <v>51550</v>
      </c>
      <c r="F39">
        <v>79750</v>
      </c>
      <c r="G39">
        <v>194950</v>
      </c>
    </row>
    <row r="40" spans="1:7" x14ac:dyDescent="0.25">
      <c r="B40" t="s">
        <v>5</v>
      </c>
      <c r="C40">
        <v>27950</v>
      </c>
      <c r="D40">
        <v>26600</v>
      </c>
      <c r="E40">
        <v>53850</v>
      </c>
      <c r="F40">
        <v>53050</v>
      </c>
      <c r="G40">
        <v>161450</v>
      </c>
    </row>
    <row r="41" spans="1:7" x14ac:dyDescent="0.25">
      <c r="B41" t="s">
        <v>6</v>
      </c>
      <c r="C41">
        <v>50750</v>
      </c>
      <c r="D41">
        <v>50600</v>
      </c>
      <c r="E41">
        <v>79850</v>
      </c>
      <c r="F41">
        <v>74850</v>
      </c>
      <c r="G41">
        <v>256050</v>
      </c>
    </row>
    <row r="42" spans="1:7" x14ac:dyDescent="0.25">
      <c r="B42" t="s">
        <v>15</v>
      </c>
      <c r="C42">
        <v>11500</v>
      </c>
      <c r="D42">
        <v>60150</v>
      </c>
      <c r="E42">
        <v>47950</v>
      </c>
      <c r="F42">
        <v>60350</v>
      </c>
      <c r="G42">
        <v>179950</v>
      </c>
    </row>
    <row r="43" spans="1:7" x14ac:dyDescent="0.25">
      <c r="B43" t="s">
        <v>16</v>
      </c>
      <c r="D43">
        <v>13150</v>
      </c>
      <c r="G43">
        <v>13150</v>
      </c>
    </row>
    <row r="44" spans="1:7" x14ac:dyDescent="0.25">
      <c r="A44" t="s">
        <v>129</v>
      </c>
      <c r="C44">
        <v>1876800</v>
      </c>
      <c r="D44">
        <v>1837050</v>
      </c>
      <c r="E44">
        <v>1835050</v>
      </c>
      <c r="F44">
        <v>1856300</v>
      </c>
      <c r="G44">
        <v>7405200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7"/>
  <sheetViews>
    <sheetView showGridLines="0" workbookViewId="0">
      <selection activeCell="H25" sqref="H25"/>
    </sheetView>
  </sheetViews>
  <sheetFormatPr defaultRowHeight="15" x14ac:dyDescent="0.25"/>
  <cols>
    <col min="1" max="1" width="12.625" bestFit="1" customWidth="1"/>
    <col min="2" max="2" width="12" bestFit="1" customWidth="1"/>
  </cols>
  <sheetData>
    <row r="3" spans="1:2" x14ac:dyDescent="0.25">
      <c r="A3" t="s">
        <v>130</v>
      </c>
      <c r="B3" t="s">
        <v>131</v>
      </c>
    </row>
    <row r="4" spans="1:2" x14ac:dyDescent="0.25">
      <c r="A4" t="s">
        <v>133</v>
      </c>
    </row>
    <row r="5" spans="1:2" x14ac:dyDescent="0.25">
      <c r="A5" t="s">
        <v>6</v>
      </c>
      <c r="B5">
        <v>27300</v>
      </c>
    </row>
    <row r="6" spans="1:2" x14ac:dyDescent="0.25">
      <c r="A6" t="s">
        <v>15</v>
      </c>
      <c r="B6">
        <v>182200</v>
      </c>
    </row>
    <row r="7" spans="1:2" x14ac:dyDescent="0.25">
      <c r="A7" t="s">
        <v>16</v>
      </c>
      <c r="B7">
        <v>151400</v>
      </c>
    </row>
    <row r="8" spans="1:2" x14ac:dyDescent="0.25">
      <c r="A8" t="s">
        <v>17</v>
      </c>
      <c r="B8">
        <v>234800</v>
      </c>
    </row>
    <row r="9" spans="1:2" x14ac:dyDescent="0.25">
      <c r="A9" t="s">
        <v>18</v>
      </c>
      <c r="B9">
        <v>80100</v>
      </c>
    </row>
    <row r="10" spans="1:2" x14ac:dyDescent="0.25">
      <c r="A10" t="s">
        <v>19</v>
      </c>
      <c r="B10">
        <v>292950</v>
      </c>
    </row>
    <row r="11" spans="1:2" x14ac:dyDescent="0.25">
      <c r="A11" t="s">
        <v>20</v>
      </c>
      <c r="B11">
        <v>147200</v>
      </c>
    </row>
    <row r="12" spans="1:2" x14ac:dyDescent="0.25">
      <c r="A12" t="s">
        <v>21</v>
      </c>
      <c r="B12">
        <v>155300</v>
      </c>
    </row>
    <row r="13" spans="1:2" x14ac:dyDescent="0.25">
      <c r="A13" t="s">
        <v>134</v>
      </c>
    </row>
    <row r="14" spans="1:2" x14ac:dyDescent="0.25">
      <c r="A14" t="s">
        <v>2</v>
      </c>
      <c r="B14">
        <v>214100</v>
      </c>
    </row>
    <row r="15" spans="1:2" x14ac:dyDescent="0.25">
      <c r="A15" t="s">
        <v>3</v>
      </c>
      <c r="B15">
        <v>122500</v>
      </c>
    </row>
    <row r="16" spans="1:2" x14ac:dyDescent="0.25">
      <c r="A16" t="s">
        <v>4</v>
      </c>
      <c r="B16">
        <v>196450</v>
      </c>
    </row>
    <row r="17" spans="1:2" x14ac:dyDescent="0.25">
      <c r="A17" t="s">
        <v>5</v>
      </c>
      <c r="B17">
        <v>274650</v>
      </c>
    </row>
    <row r="18" spans="1:2" x14ac:dyDescent="0.25">
      <c r="A18" t="s">
        <v>6</v>
      </c>
      <c r="B18">
        <v>228050</v>
      </c>
    </row>
    <row r="19" spans="1:2" x14ac:dyDescent="0.25">
      <c r="A19" t="s">
        <v>15</v>
      </c>
      <c r="B19">
        <v>150250</v>
      </c>
    </row>
    <row r="20" spans="1:2" x14ac:dyDescent="0.25">
      <c r="A20" t="s">
        <v>16</v>
      </c>
      <c r="B20">
        <v>119150</v>
      </c>
    </row>
    <row r="21" spans="1:2" x14ac:dyDescent="0.25">
      <c r="A21" t="s">
        <v>17</v>
      </c>
      <c r="B21">
        <v>150300</v>
      </c>
    </row>
    <row r="22" spans="1:2" x14ac:dyDescent="0.25">
      <c r="A22" t="s">
        <v>18</v>
      </c>
      <c r="B22">
        <v>114000</v>
      </c>
    </row>
    <row r="23" spans="1:2" x14ac:dyDescent="0.25">
      <c r="A23" t="s">
        <v>19</v>
      </c>
      <c r="B23">
        <v>263550</v>
      </c>
    </row>
    <row r="24" spans="1:2" x14ac:dyDescent="0.25">
      <c r="A24" t="s">
        <v>20</v>
      </c>
      <c r="B24">
        <v>216000</v>
      </c>
    </row>
    <row r="25" spans="1:2" x14ac:dyDescent="0.25">
      <c r="A25" t="s">
        <v>21</v>
      </c>
      <c r="B25">
        <v>202500</v>
      </c>
    </row>
    <row r="26" spans="1:2" x14ac:dyDescent="0.25">
      <c r="A26" t="s">
        <v>135</v>
      </c>
    </row>
    <row r="27" spans="1:2" x14ac:dyDescent="0.25">
      <c r="A27" t="s">
        <v>2</v>
      </c>
      <c r="B27">
        <v>232300</v>
      </c>
    </row>
    <row r="28" spans="1:2" x14ac:dyDescent="0.25">
      <c r="A28" t="s">
        <v>3</v>
      </c>
      <c r="B28">
        <v>181950</v>
      </c>
    </row>
    <row r="29" spans="1:2" x14ac:dyDescent="0.25">
      <c r="A29" t="s">
        <v>4</v>
      </c>
      <c r="B29">
        <v>328150</v>
      </c>
    </row>
    <row r="30" spans="1:2" x14ac:dyDescent="0.25">
      <c r="A30" t="s">
        <v>5</v>
      </c>
      <c r="B30">
        <v>193400</v>
      </c>
    </row>
    <row r="31" spans="1:2" x14ac:dyDescent="0.25">
      <c r="A31" t="s">
        <v>6</v>
      </c>
      <c r="B31">
        <v>235000</v>
      </c>
    </row>
    <row r="32" spans="1:2" x14ac:dyDescent="0.25">
      <c r="A32" t="s">
        <v>15</v>
      </c>
      <c r="B32">
        <v>206000</v>
      </c>
    </row>
    <row r="33" spans="1:2" x14ac:dyDescent="0.25">
      <c r="A33" t="s">
        <v>16</v>
      </c>
      <c r="B33">
        <v>242500</v>
      </c>
    </row>
    <row r="34" spans="1:2" x14ac:dyDescent="0.25">
      <c r="A34" t="s">
        <v>17</v>
      </c>
      <c r="B34">
        <v>115450</v>
      </c>
    </row>
    <row r="35" spans="1:2" x14ac:dyDescent="0.25">
      <c r="A35" t="s">
        <v>18</v>
      </c>
      <c r="B35">
        <v>233350</v>
      </c>
    </row>
    <row r="36" spans="1:2" x14ac:dyDescent="0.25">
      <c r="A36" t="s">
        <v>19</v>
      </c>
      <c r="B36">
        <v>155950</v>
      </c>
    </row>
    <row r="37" spans="1:2" x14ac:dyDescent="0.25">
      <c r="A37" t="s">
        <v>20</v>
      </c>
      <c r="B37">
        <v>158200</v>
      </c>
    </row>
    <row r="38" spans="1:2" x14ac:dyDescent="0.25">
      <c r="A38" t="s">
        <v>21</v>
      </c>
      <c r="B38">
        <v>329300</v>
      </c>
    </row>
    <row r="39" spans="1:2" x14ac:dyDescent="0.25">
      <c r="A39" t="s">
        <v>136</v>
      </c>
    </row>
    <row r="40" spans="1:2" x14ac:dyDescent="0.25">
      <c r="A40" t="s">
        <v>2</v>
      </c>
      <c r="B40">
        <v>261150</v>
      </c>
    </row>
    <row r="41" spans="1:2" x14ac:dyDescent="0.25">
      <c r="A41" t="s">
        <v>3</v>
      </c>
      <c r="B41">
        <v>204200</v>
      </c>
    </row>
    <row r="42" spans="1:2" x14ac:dyDescent="0.25">
      <c r="A42" t="s">
        <v>4</v>
      </c>
      <c r="B42">
        <v>194950</v>
      </c>
    </row>
    <row r="43" spans="1:2" x14ac:dyDescent="0.25">
      <c r="A43" t="s">
        <v>5</v>
      </c>
      <c r="B43">
        <v>161450</v>
      </c>
    </row>
    <row r="44" spans="1:2" x14ac:dyDescent="0.25">
      <c r="A44" t="s">
        <v>6</v>
      </c>
      <c r="B44">
        <v>256050</v>
      </c>
    </row>
    <row r="45" spans="1:2" x14ac:dyDescent="0.25">
      <c r="A45" t="s">
        <v>15</v>
      </c>
      <c r="B45">
        <v>179950</v>
      </c>
    </row>
    <row r="46" spans="1:2" x14ac:dyDescent="0.25">
      <c r="A46" t="s">
        <v>16</v>
      </c>
      <c r="B46">
        <v>13150</v>
      </c>
    </row>
    <row r="47" spans="1:2" x14ac:dyDescent="0.25">
      <c r="A47" t="s">
        <v>129</v>
      </c>
      <c r="B47">
        <v>7405200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594"/>
  <sheetViews>
    <sheetView showGridLines="0" workbookViewId="0">
      <selection activeCell="H25" sqref="H25"/>
    </sheetView>
  </sheetViews>
  <sheetFormatPr defaultRowHeight="15" x14ac:dyDescent="0.25"/>
  <cols>
    <col min="4" max="4" width="12.625" bestFit="1" customWidth="1"/>
    <col min="5" max="5" width="14.25" bestFit="1" customWidth="1"/>
    <col min="7" max="7" width="12.625" customWidth="1"/>
    <col min="9" max="9" width="12.625" customWidth="1"/>
    <col min="10" max="10" width="14.25" customWidth="1"/>
  </cols>
  <sheetData>
    <row r="4" spans="2:10" x14ac:dyDescent="0.25">
      <c r="B4" t="s">
        <v>137</v>
      </c>
      <c r="C4" t="s">
        <v>138</v>
      </c>
      <c r="D4" t="s">
        <v>130</v>
      </c>
      <c r="E4" t="s">
        <v>139</v>
      </c>
      <c r="G4" t="s">
        <v>144</v>
      </c>
      <c r="H4" t="s">
        <v>138</v>
      </c>
      <c r="I4" t="s">
        <v>130</v>
      </c>
      <c r="J4" t="s">
        <v>139</v>
      </c>
    </row>
    <row r="5" spans="2:10" x14ac:dyDescent="0.25">
      <c r="B5">
        <v>40</v>
      </c>
      <c r="C5" t="s">
        <v>28</v>
      </c>
      <c r="D5" t="s">
        <v>140</v>
      </c>
      <c r="E5">
        <v>167</v>
      </c>
      <c r="G5">
        <v>24.61</v>
      </c>
      <c r="H5" t="s">
        <v>28</v>
      </c>
      <c r="I5" t="s">
        <v>145</v>
      </c>
      <c r="J5">
        <v>131</v>
      </c>
    </row>
    <row r="6" spans="2:10" x14ac:dyDescent="0.25">
      <c r="B6">
        <v>38</v>
      </c>
      <c r="C6" t="s">
        <v>30</v>
      </c>
      <c r="D6" t="s">
        <v>141</v>
      </c>
      <c r="E6">
        <v>132</v>
      </c>
      <c r="G6">
        <v>38.78</v>
      </c>
      <c r="H6" t="s">
        <v>30</v>
      </c>
      <c r="I6" t="s">
        <v>146</v>
      </c>
      <c r="J6">
        <v>149</v>
      </c>
    </row>
    <row r="7" spans="2:10" x14ac:dyDescent="0.25">
      <c r="B7">
        <v>23</v>
      </c>
      <c r="C7" t="s">
        <v>32</v>
      </c>
      <c r="D7" t="s">
        <v>142</v>
      </c>
      <c r="E7">
        <v>132</v>
      </c>
      <c r="G7">
        <v>40.5</v>
      </c>
      <c r="H7" t="s">
        <v>32</v>
      </c>
      <c r="I7" t="s">
        <v>147</v>
      </c>
      <c r="J7">
        <v>124</v>
      </c>
    </row>
    <row r="8" spans="2:10" x14ac:dyDescent="0.25">
      <c r="B8">
        <v>29</v>
      </c>
      <c r="C8" t="s">
        <v>0</v>
      </c>
      <c r="D8" t="s">
        <v>143</v>
      </c>
      <c r="E8">
        <v>159</v>
      </c>
      <c r="G8">
        <v>30.2</v>
      </c>
      <c r="H8" t="s">
        <v>0</v>
      </c>
      <c r="I8" t="s">
        <v>143</v>
      </c>
      <c r="J8">
        <v>155</v>
      </c>
    </row>
    <row r="9" spans="2:10" x14ac:dyDescent="0.25">
      <c r="B9">
        <v>32</v>
      </c>
      <c r="C9" t="s">
        <v>34</v>
      </c>
      <c r="D9" t="s">
        <v>129</v>
      </c>
      <c r="E9">
        <v>590</v>
      </c>
      <c r="G9">
        <v>37.54</v>
      </c>
      <c r="H9" t="s">
        <v>34</v>
      </c>
      <c r="I9" t="s">
        <v>148</v>
      </c>
      <c r="J9">
        <v>31</v>
      </c>
    </row>
    <row r="10" spans="2:10" x14ac:dyDescent="0.25">
      <c r="B10">
        <v>24</v>
      </c>
      <c r="C10" t="s">
        <v>28</v>
      </c>
      <c r="G10">
        <v>29.84</v>
      </c>
      <c r="H10" t="s">
        <v>28</v>
      </c>
      <c r="I10" t="s">
        <v>129</v>
      </c>
      <c r="J10">
        <v>590</v>
      </c>
    </row>
    <row r="11" spans="2:10" x14ac:dyDescent="0.25">
      <c r="B11">
        <v>39</v>
      </c>
      <c r="C11" t="s">
        <v>36</v>
      </c>
      <c r="G11">
        <v>35.270000000000003</v>
      </c>
      <c r="H11" t="s">
        <v>36</v>
      </c>
    </row>
    <row r="12" spans="2:10" x14ac:dyDescent="0.25">
      <c r="B12">
        <v>31</v>
      </c>
      <c r="C12" t="s">
        <v>38</v>
      </c>
      <c r="G12">
        <v>22.81</v>
      </c>
      <c r="H12" t="s">
        <v>38</v>
      </c>
    </row>
    <row r="13" spans="2:10" x14ac:dyDescent="0.25">
      <c r="B13">
        <v>27</v>
      </c>
      <c r="C13" t="s">
        <v>40</v>
      </c>
      <c r="G13">
        <v>40.58</v>
      </c>
      <c r="H13" t="s">
        <v>40</v>
      </c>
    </row>
    <row r="14" spans="2:10" x14ac:dyDescent="0.25">
      <c r="B14">
        <v>36</v>
      </c>
      <c r="C14" t="s">
        <v>42</v>
      </c>
      <c r="G14">
        <v>23.45</v>
      </c>
      <c r="H14" t="s">
        <v>42</v>
      </c>
    </row>
    <row r="15" spans="2:10" x14ac:dyDescent="0.25">
      <c r="B15">
        <v>34</v>
      </c>
      <c r="C15" t="s">
        <v>28</v>
      </c>
      <c r="G15">
        <v>24.29</v>
      </c>
      <c r="H15" t="s">
        <v>28</v>
      </c>
    </row>
    <row r="16" spans="2:10" x14ac:dyDescent="0.25">
      <c r="B16">
        <v>23</v>
      </c>
      <c r="C16" t="s">
        <v>44</v>
      </c>
      <c r="G16">
        <v>37.119999999999997</v>
      </c>
      <c r="H16" t="s">
        <v>44</v>
      </c>
    </row>
    <row r="17" spans="2:8" x14ac:dyDescent="0.25">
      <c r="B17">
        <v>38</v>
      </c>
      <c r="C17" t="s">
        <v>34</v>
      </c>
      <c r="G17">
        <v>34.44</v>
      </c>
      <c r="H17" t="s">
        <v>34</v>
      </c>
    </row>
    <row r="18" spans="2:8" x14ac:dyDescent="0.25">
      <c r="B18">
        <v>24</v>
      </c>
      <c r="C18" t="s">
        <v>42</v>
      </c>
      <c r="G18">
        <v>31.01</v>
      </c>
      <c r="H18" t="s">
        <v>42</v>
      </c>
    </row>
    <row r="19" spans="2:8" x14ac:dyDescent="0.25">
      <c r="B19">
        <v>20</v>
      </c>
      <c r="C19" t="s">
        <v>0</v>
      </c>
      <c r="G19">
        <v>29.86</v>
      </c>
      <c r="H19" t="s">
        <v>0</v>
      </c>
    </row>
    <row r="20" spans="2:8" x14ac:dyDescent="0.25">
      <c r="B20">
        <v>28</v>
      </c>
      <c r="C20" t="s">
        <v>30</v>
      </c>
      <c r="G20">
        <v>33.270000000000003</v>
      </c>
      <c r="H20" t="s">
        <v>30</v>
      </c>
    </row>
    <row r="21" spans="2:8" x14ac:dyDescent="0.25">
      <c r="B21">
        <v>25</v>
      </c>
      <c r="C21" t="s">
        <v>44</v>
      </c>
      <c r="G21">
        <v>31.67</v>
      </c>
      <c r="H21" t="s">
        <v>44</v>
      </c>
    </row>
    <row r="22" spans="2:8" x14ac:dyDescent="0.25">
      <c r="B22">
        <v>25</v>
      </c>
      <c r="C22" t="s">
        <v>28</v>
      </c>
      <c r="G22">
        <v>20.96</v>
      </c>
      <c r="H22" t="s">
        <v>28</v>
      </c>
    </row>
    <row r="23" spans="2:8" x14ac:dyDescent="0.25">
      <c r="B23">
        <v>22</v>
      </c>
      <c r="C23" t="s">
        <v>48</v>
      </c>
      <c r="G23">
        <v>21.32</v>
      </c>
      <c r="H23" t="s">
        <v>48</v>
      </c>
    </row>
    <row r="24" spans="2:8" x14ac:dyDescent="0.25">
      <c r="B24">
        <v>24</v>
      </c>
      <c r="C24" t="s">
        <v>38</v>
      </c>
      <c r="G24">
        <v>39.5</v>
      </c>
      <c r="H24" t="s">
        <v>38</v>
      </c>
    </row>
    <row r="25" spans="2:8" x14ac:dyDescent="0.25">
      <c r="B25">
        <v>23</v>
      </c>
      <c r="C25" t="s">
        <v>44</v>
      </c>
      <c r="G25">
        <v>29.14</v>
      </c>
      <c r="H25" t="s">
        <v>44</v>
      </c>
    </row>
    <row r="26" spans="2:8" x14ac:dyDescent="0.25">
      <c r="B26">
        <v>22</v>
      </c>
      <c r="C26" t="s">
        <v>40</v>
      </c>
      <c r="G26">
        <v>22.16</v>
      </c>
      <c r="H26" t="s">
        <v>40</v>
      </c>
    </row>
    <row r="27" spans="2:8" x14ac:dyDescent="0.25">
      <c r="B27">
        <v>35</v>
      </c>
      <c r="C27" t="s">
        <v>42</v>
      </c>
      <c r="G27">
        <v>36.130000000000003</v>
      </c>
      <c r="H27" t="s">
        <v>42</v>
      </c>
    </row>
    <row r="28" spans="2:8" x14ac:dyDescent="0.25">
      <c r="B28">
        <v>25</v>
      </c>
      <c r="C28" t="s">
        <v>1</v>
      </c>
      <c r="G28">
        <v>39.94</v>
      </c>
      <c r="H28" t="s">
        <v>1</v>
      </c>
    </row>
    <row r="29" spans="2:8" x14ac:dyDescent="0.25">
      <c r="B29">
        <v>21</v>
      </c>
      <c r="C29" t="s">
        <v>32</v>
      </c>
      <c r="G29">
        <v>22.3</v>
      </c>
      <c r="H29" t="s">
        <v>32</v>
      </c>
    </row>
    <row r="30" spans="2:8" x14ac:dyDescent="0.25">
      <c r="B30">
        <v>36</v>
      </c>
      <c r="C30" t="s">
        <v>32</v>
      </c>
      <c r="G30">
        <v>25.58</v>
      </c>
      <c r="H30" t="s">
        <v>32</v>
      </c>
    </row>
    <row r="31" spans="2:8" x14ac:dyDescent="0.25">
      <c r="B31">
        <v>32</v>
      </c>
      <c r="C31" t="s">
        <v>0</v>
      </c>
      <c r="G31">
        <v>23.99</v>
      </c>
      <c r="H31" t="s">
        <v>0</v>
      </c>
    </row>
    <row r="32" spans="2:8" x14ac:dyDescent="0.25">
      <c r="B32">
        <v>22</v>
      </c>
      <c r="C32" t="s">
        <v>40</v>
      </c>
      <c r="G32">
        <v>20.74</v>
      </c>
      <c r="H32" t="s">
        <v>40</v>
      </c>
    </row>
    <row r="33" spans="2:8" x14ac:dyDescent="0.25">
      <c r="B33">
        <v>35</v>
      </c>
      <c r="C33" t="s">
        <v>28</v>
      </c>
      <c r="G33">
        <v>25.74</v>
      </c>
      <c r="H33" t="s">
        <v>28</v>
      </c>
    </row>
    <row r="34" spans="2:8" x14ac:dyDescent="0.25">
      <c r="B34">
        <v>31</v>
      </c>
      <c r="C34" t="s">
        <v>28</v>
      </c>
      <c r="G34">
        <v>26.41</v>
      </c>
      <c r="H34" t="s">
        <v>28</v>
      </c>
    </row>
    <row r="35" spans="2:8" x14ac:dyDescent="0.25">
      <c r="B35">
        <v>26</v>
      </c>
      <c r="C35" t="s">
        <v>32</v>
      </c>
      <c r="G35">
        <v>26.98</v>
      </c>
      <c r="H35" t="s">
        <v>32</v>
      </c>
    </row>
    <row r="36" spans="2:8" x14ac:dyDescent="0.25">
      <c r="B36">
        <v>24</v>
      </c>
      <c r="C36" t="s">
        <v>38</v>
      </c>
      <c r="G36">
        <v>35.72</v>
      </c>
      <c r="H36" t="s">
        <v>38</v>
      </c>
    </row>
    <row r="37" spans="2:8" x14ac:dyDescent="0.25">
      <c r="B37">
        <v>35</v>
      </c>
      <c r="C37" t="s">
        <v>36</v>
      </c>
      <c r="G37">
        <v>26.56</v>
      </c>
      <c r="H37" t="s">
        <v>36</v>
      </c>
    </row>
    <row r="38" spans="2:8" x14ac:dyDescent="0.25">
      <c r="B38">
        <v>33</v>
      </c>
      <c r="C38" t="s">
        <v>1</v>
      </c>
      <c r="G38">
        <v>36.22</v>
      </c>
      <c r="H38" t="s">
        <v>1</v>
      </c>
    </row>
    <row r="39" spans="2:8" x14ac:dyDescent="0.25">
      <c r="B39">
        <v>21</v>
      </c>
      <c r="C39" t="s">
        <v>0</v>
      </c>
      <c r="G39">
        <v>29.42</v>
      </c>
      <c r="H39" t="s">
        <v>0</v>
      </c>
    </row>
    <row r="40" spans="2:8" x14ac:dyDescent="0.25">
      <c r="B40">
        <v>28</v>
      </c>
      <c r="C40" t="s">
        <v>38</v>
      </c>
      <c r="G40">
        <v>30.98</v>
      </c>
      <c r="H40" t="s">
        <v>38</v>
      </c>
    </row>
    <row r="41" spans="2:8" x14ac:dyDescent="0.25">
      <c r="B41">
        <v>23</v>
      </c>
      <c r="C41" t="s">
        <v>1</v>
      </c>
      <c r="G41">
        <v>36.119999999999997</v>
      </c>
      <c r="H41" t="s">
        <v>1</v>
      </c>
    </row>
    <row r="42" spans="2:8" x14ac:dyDescent="0.25">
      <c r="B42">
        <v>35</v>
      </c>
      <c r="C42" t="s">
        <v>36</v>
      </c>
      <c r="G42">
        <v>35.54</v>
      </c>
      <c r="H42" t="s">
        <v>36</v>
      </c>
    </row>
    <row r="43" spans="2:8" x14ac:dyDescent="0.25">
      <c r="B43">
        <v>29</v>
      </c>
      <c r="C43" t="s">
        <v>1</v>
      </c>
      <c r="G43">
        <v>28.29</v>
      </c>
      <c r="H43" t="s">
        <v>1</v>
      </c>
    </row>
    <row r="44" spans="2:8" x14ac:dyDescent="0.25">
      <c r="B44">
        <v>40</v>
      </c>
      <c r="C44" t="s">
        <v>0</v>
      </c>
      <c r="G44">
        <v>21.96</v>
      </c>
      <c r="H44" t="s">
        <v>0</v>
      </c>
    </row>
    <row r="45" spans="2:8" x14ac:dyDescent="0.25">
      <c r="B45">
        <v>30</v>
      </c>
      <c r="C45" t="s">
        <v>42</v>
      </c>
      <c r="G45">
        <v>38.81</v>
      </c>
      <c r="H45" t="s">
        <v>42</v>
      </c>
    </row>
    <row r="46" spans="2:8" x14ac:dyDescent="0.25">
      <c r="B46">
        <v>30</v>
      </c>
      <c r="C46" t="s">
        <v>44</v>
      </c>
      <c r="G46">
        <v>20.86</v>
      </c>
      <c r="H46" t="s">
        <v>44</v>
      </c>
    </row>
    <row r="47" spans="2:8" x14ac:dyDescent="0.25">
      <c r="B47">
        <v>27</v>
      </c>
      <c r="C47" t="s">
        <v>28</v>
      </c>
      <c r="G47">
        <v>29.98</v>
      </c>
      <c r="H47" t="s">
        <v>28</v>
      </c>
    </row>
    <row r="48" spans="2:8" x14ac:dyDescent="0.25">
      <c r="B48">
        <v>36</v>
      </c>
      <c r="C48" t="s">
        <v>34</v>
      </c>
      <c r="G48">
        <v>39.950000000000003</v>
      </c>
      <c r="H48" t="s">
        <v>34</v>
      </c>
    </row>
    <row r="49" spans="2:8" x14ac:dyDescent="0.25">
      <c r="B49">
        <v>37</v>
      </c>
      <c r="C49" t="s">
        <v>42</v>
      </c>
      <c r="G49">
        <v>40.39</v>
      </c>
      <c r="H49" t="s">
        <v>42</v>
      </c>
    </row>
    <row r="50" spans="2:8" x14ac:dyDescent="0.25">
      <c r="B50">
        <v>32</v>
      </c>
      <c r="C50" t="s">
        <v>32</v>
      </c>
      <c r="G50">
        <v>27.52</v>
      </c>
      <c r="H50" t="s">
        <v>32</v>
      </c>
    </row>
    <row r="51" spans="2:8" x14ac:dyDescent="0.25">
      <c r="B51">
        <v>29</v>
      </c>
      <c r="C51" t="s">
        <v>48</v>
      </c>
      <c r="G51">
        <v>29.63</v>
      </c>
      <c r="H51" t="s">
        <v>48</v>
      </c>
    </row>
    <row r="52" spans="2:8" x14ac:dyDescent="0.25">
      <c r="B52">
        <v>34</v>
      </c>
      <c r="C52" t="s">
        <v>48</v>
      </c>
      <c r="G52">
        <v>21.93</v>
      </c>
      <c r="H52" t="s">
        <v>48</v>
      </c>
    </row>
    <row r="53" spans="2:8" x14ac:dyDescent="0.25">
      <c r="B53">
        <v>29</v>
      </c>
      <c r="C53" t="s">
        <v>32</v>
      </c>
      <c r="G53">
        <v>28.65</v>
      </c>
      <c r="H53" t="s">
        <v>32</v>
      </c>
    </row>
    <row r="54" spans="2:8" x14ac:dyDescent="0.25">
      <c r="B54">
        <v>34</v>
      </c>
      <c r="C54" t="s">
        <v>44</v>
      </c>
      <c r="G54">
        <v>20.97</v>
      </c>
      <c r="H54" t="s">
        <v>44</v>
      </c>
    </row>
    <row r="55" spans="2:8" x14ac:dyDescent="0.25">
      <c r="B55">
        <v>20</v>
      </c>
      <c r="C55" t="s">
        <v>42</v>
      </c>
      <c r="G55">
        <v>27.17</v>
      </c>
      <c r="H55" t="s">
        <v>42</v>
      </c>
    </row>
    <row r="56" spans="2:8" x14ac:dyDescent="0.25">
      <c r="B56">
        <v>26</v>
      </c>
      <c r="C56" t="s">
        <v>38</v>
      </c>
      <c r="G56">
        <v>21.31</v>
      </c>
      <c r="H56" t="s">
        <v>38</v>
      </c>
    </row>
    <row r="57" spans="2:8" x14ac:dyDescent="0.25">
      <c r="B57">
        <v>37</v>
      </c>
      <c r="C57" t="s">
        <v>30</v>
      </c>
      <c r="G57">
        <v>32.770000000000003</v>
      </c>
      <c r="H57" t="s">
        <v>30</v>
      </c>
    </row>
    <row r="58" spans="2:8" x14ac:dyDescent="0.25">
      <c r="B58">
        <v>38</v>
      </c>
      <c r="C58" t="s">
        <v>44</v>
      </c>
      <c r="G58">
        <v>32.57</v>
      </c>
      <c r="H58" t="s">
        <v>44</v>
      </c>
    </row>
    <row r="59" spans="2:8" x14ac:dyDescent="0.25">
      <c r="B59">
        <v>36</v>
      </c>
      <c r="C59" t="s">
        <v>38</v>
      </c>
      <c r="G59">
        <v>32.47</v>
      </c>
      <c r="H59" t="s">
        <v>38</v>
      </c>
    </row>
    <row r="60" spans="2:8" x14ac:dyDescent="0.25">
      <c r="B60">
        <v>31</v>
      </c>
      <c r="C60" t="s">
        <v>28</v>
      </c>
      <c r="G60">
        <v>27.18</v>
      </c>
      <c r="H60" t="s">
        <v>28</v>
      </c>
    </row>
    <row r="61" spans="2:8" x14ac:dyDescent="0.25">
      <c r="B61">
        <v>31</v>
      </c>
      <c r="C61" t="s">
        <v>36</v>
      </c>
      <c r="G61">
        <v>28.01</v>
      </c>
      <c r="H61" t="s">
        <v>36</v>
      </c>
    </row>
    <row r="62" spans="2:8" x14ac:dyDescent="0.25">
      <c r="B62">
        <v>25</v>
      </c>
      <c r="C62" t="s">
        <v>30</v>
      </c>
      <c r="G62">
        <v>34.69</v>
      </c>
      <c r="H62" t="s">
        <v>30</v>
      </c>
    </row>
    <row r="63" spans="2:8" x14ac:dyDescent="0.25">
      <c r="B63">
        <v>20</v>
      </c>
      <c r="C63" t="s">
        <v>32</v>
      </c>
      <c r="G63">
        <v>27.67</v>
      </c>
      <c r="H63" t="s">
        <v>32</v>
      </c>
    </row>
    <row r="64" spans="2:8" x14ac:dyDescent="0.25">
      <c r="B64">
        <v>30</v>
      </c>
      <c r="C64" t="s">
        <v>38</v>
      </c>
      <c r="G64">
        <v>37.53</v>
      </c>
      <c r="H64" t="s">
        <v>38</v>
      </c>
    </row>
    <row r="65" spans="2:8" x14ac:dyDescent="0.25">
      <c r="B65">
        <v>25</v>
      </c>
      <c r="C65" t="s">
        <v>1</v>
      </c>
      <c r="G65">
        <v>21.96</v>
      </c>
      <c r="H65" t="s">
        <v>1</v>
      </c>
    </row>
    <row r="66" spans="2:8" x14ac:dyDescent="0.25">
      <c r="B66">
        <v>35</v>
      </c>
      <c r="C66" t="s">
        <v>36</v>
      </c>
      <c r="G66">
        <v>36.07</v>
      </c>
      <c r="H66" t="s">
        <v>36</v>
      </c>
    </row>
    <row r="67" spans="2:8" x14ac:dyDescent="0.25">
      <c r="B67">
        <v>24</v>
      </c>
      <c r="C67" t="s">
        <v>36</v>
      </c>
      <c r="G67">
        <v>21.78</v>
      </c>
      <c r="H67" t="s">
        <v>36</v>
      </c>
    </row>
    <row r="68" spans="2:8" x14ac:dyDescent="0.25">
      <c r="B68">
        <v>38</v>
      </c>
      <c r="C68" t="s">
        <v>34</v>
      </c>
      <c r="G68">
        <v>29.67</v>
      </c>
      <c r="H68" t="s">
        <v>34</v>
      </c>
    </row>
    <row r="69" spans="2:8" x14ac:dyDescent="0.25">
      <c r="B69">
        <v>39</v>
      </c>
      <c r="C69" t="s">
        <v>0</v>
      </c>
      <c r="G69">
        <v>35.4</v>
      </c>
      <c r="H69" t="s">
        <v>0</v>
      </c>
    </row>
    <row r="70" spans="2:8" x14ac:dyDescent="0.25">
      <c r="B70">
        <v>20</v>
      </c>
      <c r="C70" t="s">
        <v>34</v>
      </c>
      <c r="G70">
        <v>40.46</v>
      </c>
      <c r="H70" t="s">
        <v>34</v>
      </c>
    </row>
    <row r="71" spans="2:8" x14ac:dyDescent="0.25">
      <c r="B71">
        <v>24</v>
      </c>
      <c r="C71" t="s">
        <v>44</v>
      </c>
      <c r="G71">
        <v>27.62</v>
      </c>
      <c r="H71" t="s">
        <v>44</v>
      </c>
    </row>
    <row r="72" spans="2:8" x14ac:dyDescent="0.25">
      <c r="B72">
        <v>36</v>
      </c>
      <c r="C72" t="s">
        <v>32</v>
      </c>
      <c r="G72">
        <v>31.45</v>
      </c>
      <c r="H72" t="s">
        <v>32</v>
      </c>
    </row>
    <row r="73" spans="2:8" x14ac:dyDescent="0.25">
      <c r="B73">
        <v>40</v>
      </c>
      <c r="C73" t="s">
        <v>34</v>
      </c>
      <c r="G73">
        <v>40.64</v>
      </c>
      <c r="H73" t="s">
        <v>34</v>
      </c>
    </row>
    <row r="74" spans="2:8" x14ac:dyDescent="0.25">
      <c r="B74">
        <v>29</v>
      </c>
      <c r="C74" t="s">
        <v>32</v>
      </c>
      <c r="G74">
        <v>29.61</v>
      </c>
      <c r="H74" t="s">
        <v>32</v>
      </c>
    </row>
    <row r="75" spans="2:8" x14ac:dyDescent="0.25">
      <c r="B75">
        <v>23</v>
      </c>
      <c r="C75" t="s">
        <v>48</v>
      </c>
      <c r="G75">
        <v>25.63</v>
      </c>
      <c r="H75" t="s">
        <v>48</v>
      </c>
    </row>
    <row r="76" spans="2:8" x14ac:dyDescent="0.25">
      <c r="B76">
        <v>29</v>
      </c>
      <c r="C76" t="s">
        <v>1</v>
      </c>
      <c r="G76">
        <v>25.23</v>
      </c>
      <c r="H76" t="s">
        <v>1</v>
      </c>
    </row>
    <row r="77" spans="2:8" x14ac:dyDescent="0.25">
      <c r="B77">
        <v>40</v>
      </c>
      <c r="C77" t="s">
        <v>42</v>
      </c>
      <c r="G77">
        <v>39.840000000000003</v>
      </c>
      <c r="H77" t="s">
        <v>42</v>
      </c>
    </row>
    <row r="78" spans="2:8" x14ac:dyDescent="0.25">
      <c r="B78">
        <v>29</v>
      </c>
      <c r="C78" t="s">
        <v>0</v>
      </c>
      <c r="G78">
        <v>36.5</v>
      </c>
      <c r="H78" t="s">
        <v>0</v>
      </c>
    </row>
    <row r="79" spans="2:8" x14ac:dyDescent="0.25">
      <c r="B79">
        <v>38</v>
      </c>
      <c r="C79" t="s">
        <v>1</v>
      </c>
      <c r="G79">
        <v>40.869999999999997</v>
      </c>
      <c r="H79" t="s">
        <v>1</v>
      </c>
    </row>
    <row r="80" spans="2:8" x14ac:dyDescent="0.25">
      <c r="B80">
        <v>26</v>
      </c>
      <c r="C80" t="s">
        <v>38</v>
      </c>
      <c r="G80">
        <v>31.41</v>
      </c>
      <c r="H80" t="s">
        <v>38</v>
      </c>
    </row>
    <row r="81" spans="2:8" x14ac:dyDescent="0.25">
      <c r="B81">
        <v>24</v>
      </c>
      <c r="C81" t="s">
        <v>44</v>
      </c>
      <c r="G81">
        <v>35.9</v>
      </c>
      <c r="H81" t="s">
        <v>44</v>
      </c>
    </row>
    <row r="82" spans="2:8" x14ac:dyDescent="0.25">
      <c r="B82">
        <v>26</v>
      </c>
      <c r="C82" t="s">
        <v>38</v>
      </c>
      <c r="G82">
        <v>27.43</v>
      </c>
      <c r="H82" t="s">
        <v>38</v>
      </c>
    </row>
    <row r="83" spans="2:8" x14ac:dyDescent="0.25">
      <c r="B83">
        <v>27</v>
      </c>
      <c r="C83" t="s">
        <v>30</v>
      </c>
      <c r="G83">
        <v>39.090000000000003</v>
      </c>
      <c r="H83" t="s">
        <v>30</v>
      </c>
    </row>
    <row r="84" spans="2:8" x14ac:dyDescent="0.25">
      <c r="B84">
        <v>39</v>
      </c>
      <c r="C84" t="s">
        <v>44</v>
      </c>
      <c r="G84">
        <v>35.32</v>
      </c>
      <c r="H84" t="s">
        <v>44</v>
      </c>
    </row>
    <row r="85" spans="2:8" x14ac:dyDescent="0.25">
      <c r="B85">
        <v>24</v>
      </c>
      <c r="C85" t="s">
        <v>1</v>
      </c>
      <c r="G85">
        <v>20.14</v>
      </c>
      <c r="H85" t="s">
        <v>1</v>
      </c>
    </row>
    <row r="86" spans="2:8" x14ac:dyDescent="0.25">
      <c r="B86">
        <v>28</v>
      </c>
      <c r="C86" t="s">
        <v>32</v>
      </c>
      <c r="G86">
        <v>35.83</v>
      </c>
      <c r="H86" t="s">
        <v>32</v>
      </c>
    </row>
    <row r="87" spans="2:8" x14ac:dyDescent="0.25">
      <c r="B87">
        <v>40</v>
      </c>
      <c r="C87" t="s">
        <v>40</v>
      </c>
      <c r="G87">
        <v>29.96</v>
      </c>
      <c r="H87" t="s">
        <v>40</v>
      </c>
    </row>
    <row r="88" spans="2:8" x14ac:dyDescent="0.25">
      <c r="B88">
        <v>30</v>
      </c>
      <c r="C88" t="s">
        <v>44</v>
      </c>
      <c r="G88">
        <v>20.52</v>
      </c>
      <c r="H88" t="s">
        <v>44</v>
      </c>
    </row>
    <row r="89" spans="2:8" x14ac:dyDescent="0.25">
      <c r="B89">
        <v>28</v>
      </c>
      <c r="C89" t="s">
        <v>48</v>
      </c>
      <c r="G89">
        <v>40.24</v>
      </c>
      <c r="H89" t="s">
        <v>48</v>
      </c>
    </row>
    <row r="90" spans="2:8" x14ac:dyDescent="0.25">
      <c r="B90">
        <v>30</v>
      </c>
      <c r="C90" t="s">
        <v>40</v>
      </c>
      <c r="G90">
        <v>33.369999999999997</v>
      </c>
      <c r="H90" t="s">
        <v>40</v>
      </c>
    </row>
    <row r="91" spans="2:8" x14ac:dyDescent="0.25">
      <c r="B91">
        <v>21</v>
      </c>
      <c r="C91" t="s">
        <v>42</v>
      </c>
      <c r="G91">
        <v>40.369999999999997</v>
      </c>
      <c r="H91" t="s">
        <v>42</v>
      </c>
    </row>
    <row r="92" spans="2:8" x14ac:dyDescent="0.25">
      <c r="B92">
        <v>39</v>
      </c>
      <c r="C92" t="s">
        <v>28</v>
      </c>
      <c r="G92">
        <v>21.88</v>
      </c>
      <c r="H92" t="s">
        <v>28</v>
      </c>
    </row>
    <row r="93" spans="2:8" x14ac:dyDescent="0.25">
      <c r="B93">
        <v>30</v>
      </c>
      <c r="C93" t="s">
        <v>40</v>
      </c>
      <c r="G93">
        <v>39.549999999999997</v>
      </c>
      <c r="H93" t="s">
        <v>40</v>
      </c>
    </row>
    <row r="94" spans="2:8" x14ac:dyDescent="0.25">
      <c r="B94">
        <v>23</v>
      </c>
      <c r="C94" t="s">
        <v>48</v>
      </c>
      <c r="G94">
        <v>34.590000000000003</v>
      </c>
      <c r="H94" t="s">
        <v>48</v>
      </c>
    </row>
    <row r="95" spans="2:8" x14ac:dyDescent="0.25">
      <c r="B95">
        <v>31</v>
      </c>
      <c r="C95" t="s">
        <v>40</v>
      </c>
      <c r="G95">
        <v>22.08</v>
      </c>
      <c r="H95" t="s">
        <v>40</v>
      </c>
    </row>
    <row r="96" spans="2:8" x14ac:dyDescent="0.25">
      <c r="B96">
        <v>27</v>
      </c>
      <c r="C96" t="s">
        <v>32</v>
      </c>
      <c r="G96">
        <v>23.46</v>
      </c>
      <c r="H96" t="s">
        <v>32</v>
      </c>
    </row>
    <row r="97" spans="2:8" x14ac:dyDescent="0.25">
      <c r="B97">
        <v>39</v>
      </c>
      <c r="C97" t="s">
        <v>1</v>
      </c>
      <c r="G97">
        <v>21.77</v>
      </c>
      <c r="H97" t="s">
        <v>1</v>
      </c>
    </row>
    <row r="98" spans="2:8" x14ac:dyDescent="0.25">
      <c r="B98">
        <v>21</v>
      </c>
      <c r="C98" t="s">
        <v>1</v>
      </c>
      <c r="G98">
        <v>32.54</v>
      </c>
      <c r="H98" t="s">
        <v>1</v>
      </c>
    </row>
    <row r="99" spans="2:8" x14ac:dyDescent="0.25">
      <c r="B99">
        <v>33</v>
      </c>
      <c r="C99" t="s">
        <v>42</v>
      </c>
      <c r="G99">
        <v>31.76</v>
      </c>
      <c r="H99" t="s">
        <v>42</v>
      </c>
    </row>
    <row r="100" spans="2:8" x14ac:dyDescent="0.25">
      <c r="B100">
        <v>35</v>
      </c>
      <c r="C100" t="s">
        <v>32</v>
      </c>
      <c r="G100">
        <v>39.26</v>
      </c>
      <c r="H100" t="s">
        <v>32</v>
      </c>
    </row>
    <row r="101" spans="2:8" x14ac:dyDescent="0.25">
      <c r="B101">
        <v>33</v>
      </c>
      <c r="C101" t="s">
        <v>32</v>
      </c>
      <c r="G101">
        <v>38.43</v>
      </c>
      <c r="H101" t="s">
        <v>32</v>
      </c>
    </row>
    <row r="102" spans="2:8" x14ac:dyDescent="0.25">
      <c r="B102">
        <v>34</v>
      </c>
      <c r="C102" t="s">
        <v>30</v>
      </c>
      <c r="G102">
        <v>22.22</v>
      </c>
      <c r="H102" t="s">
        <v>30</v>
      </c>
    </row>
    <row r="103" spans="2:8" x14ac:dyDescent="0.25">
      <c r="B103">
        <v>27</v>
      </c>
      <c r="C103" t="s">
        <v>38</v>
      </c>
      <c r="G103">
        <v>25.97</v>
      </c>
      <c r="H103" t="s">
        <v>38</v>
      </c>
    </row>
    <row r="104" spans="2:8" x14ac:dyDescent="0.25">
      <c r="B104">
        <v>21</v>
      </c>
      <c r="C104" t="s">
        <v>34</v>
      </c>
      <c r="G104">
        <v>35.549999999999997</v>
      </c>
      <c r="H104" t="s">
        <v>34</v>
      </c>
    </row>
    <row r="105" spans="2:8" x14ac:dyDescent="0.25">
      <c r="B105">
        <v>27</v>
      </c>
      <c r="C105" t="s">
        <v>44</v>
      </c>
      <c r="G105">
        <v>30.23</v>
      </c>
      <c r="H105" t="s">
        <v>44</v>
      </c>
    </row>
    <row r="106" spans="2:8" x14ac:dyDescent="0.25">
      <c r="B106">
        <v>39</v>
      </c>
      <c r="C106" t="s">
        <v>34</v>
      </c>
      <c r="G106">
        <v>34.26</v>
      </c>
      <c r="H106" t="s">
        <v>34</v>
      </c>
    </row>
    <row r="107" spans="2:8" x14ac:dyDescent="0.25">
      <c r="B107">
        <v>31</v>
      </c>
      <c r="C107" t="s">
        <v>40</v>
      </c>
      <c r="G107">
        <v>36.74</v>
      </c>
      <c r="H107" t="s">
        <v>40</v>
      </c>
    </row>
    <row r="108" spans="2:8" x14ac:dyDescent="0.25">
      <c r="B108">
        <v>32</v>
      </c>
      <c r="C108" t="s">
        <v>48</v>
      </c>
      <c r="G108">
        <v>28.89</v>
      </c>
      <c r="H108" t="s">
        <v>48</v>
      </c>
    </row>
    <row r="109" spans="2:8" x14ac:dyDescent="0.25">
      <c r="B109">
        <v>30</v>
      </c>
      <c r="C109" t="s">
        <v>1</v>
      </c>
      <c r="G109">
        <v>30.39</v>
      </c>
      <c r="H109" t="s">
        <v>1</v>
      </c>
    </row>
    <row r="110" spans="2:8" x14ac:dyDescent="0.25">
      <c r="B110">
        <v>33</v>
      </c>
      <c r="C110" t="s">
        <v>44</v>
      </c>
      <c r="G110">
        <v>30.81</v>
      </c>
      <c r="H110" t="s">
        <v>44</v>
      </c>
    </row>
    <row r="111" spans="2:8" x14ac:dyDescent="0.25">
      <c r="B111">
        <v>24</v>
      </c>
      <c r="C111" t="s">
        <v>28</v>
      </c>
      <c r="G111">
        <v>30.18</v>
      </c>
      <c r="H111" t="s">
        <v>28</v>
      </c>
    </row>
    <row r="112" spans="2:8" x14ac:dyDescent="0.25">
      <c r="B112">
        <v>36</v>
      </c>
      <c r="C112" t="s">
        <v>30</v>
      </c>
      <c r="G112">
        <v>31.91</v>
      </c>
      <c r="H112" t="s">
        <v>30</v>
      </c>
    </row>
    <row r="113" spans="2:8" x14ac:dyDescent="0.25">
      <c r="B113">
        <v>24</v>
      </c>
      <c r="C113" t="s">
        <v>42</v>
      </c>
      <c r="G113">
        <v>37.020000000000003</v>
      </c>
      <c r="H113" t="s">
        <v>42</v>
      </c>
    </row>
    <row r="114" spans="2:8" x14ac:dyDescent="0.25">
      <c r="B114">
        <v>23</v>
      </c>
      <c r="C114" t="s">
        <v>40</v>
      </c>
      <c r="G114">
        <v>23.5</v>
      </c>
      <c r="H114" t="s">
        <v>40</v>
      </c>
    </row>
    <row r="115" spans="2:8" x14ac:dyDescent="0.25">
      <c r="B115">
        <v>36</v>
      </c>
      <c r="C115" t="s">
        <v>28</v>
      </c>
      <c r="G115">
        <v>38.01</v>
      </c>
      <c r="H115" t="s">
        <v>28</v>
      </c>
    </row>
    <row r="116" spans="2:8" x14ac:dyDescent="0.25">
      <c r="B116">
        <v>39</v>
      </c>
      <c r="C116" t="s">
        <v>44</v>
      </c>
      <c r="G116">
        <v>26.77</v>
      </c>
      <c r="H116" t="s">
        <v>44</v>
      </c>
    </row>
    <row r="117" spans="2:8" x14ac:dyDescent="0.25">
      <c r="B117">
        <v>31</v>
      </c>
      <c r="C117" t="s">
        <v>30</v>
      </c>
      <c r="G117">
        <v>25.47</v>
      </c>
      <c r="H117" t="s">
        <v>30</v>
      </c>
    </row>
    <row r="118" spans="2:8" x14ac:dyDescent="0.25">
      <c r="B118">
        <v>33</v>
      </c>
      <c r="C118" t="s">
        <v>48</v>
      </c>
      <c r="G118">
        <v>39.520000000000003</v>
      </c>
      <c r="H118" t="s">
        <v>48</v>
      </c>
    </row>
    <row r="119" spans="2:8" x14ac:dyDescent="0.25">
      <c r="B119">
        <v>27</v>
      </c>
      <c r="C119" t="s">
        <v>34</v>
      </c>
      <c r="G119">
        <v>40.85</v>
      </c>
      <c r="H119" t="s">
        <v>34</v>
      </c>
    </row>
    <row r="120" spans="2:8" x14ac:dyDescent="0.25">
      <c r="B120">
        <v>21</v>
      </c>
      <c r="C120" t="s">
        <v>1</v>
      </c>
      <c r="G120">
        <v>23.43</v>
      </c>
      <c r="H120" t="s">
        <v>1</v>
      </c>
    </row>
    <row r="121" spans="2:8" x14ac:dyDescent="0.25">
      <c r="B121">
        <v>36</v>
      </c>
      <c r="C121" t="s">
        <v>44</v>
      </c>
      <c r="G121">
        <v>40.020000000000003</v>
      </c>
      <c r="H121" t="s">
        <v>44</v>
      </c>
    </row>
    <row r="122" spans="2:8" x14ac:dyDescent="0.25">
      <c r="B122">
        <v>22</v>
      </c>
      <c r="C122" t="s">
        <v>34</v>
      </c>
      <c r="G122">
        <v>38.85</v>
      </c>
      <c r="H122" t="s">
        <v>34</v>
      </c>
    </row>
    <row r="123" spans="2:8" x14ac:dyDescent="0.25">
      <c r="B123">
        <v>22</v>
      </c>
      <c r="C123" t="s">
        <v>48</v>
      </c>
      <c r="G123">
        <v>21.35</v>
      </c>
      <c r="H123" t="s">
        <v>48</v>
      </c>
    </row>
    <row r="124" spans="2:8" x14ac:dyDescent="0.25">
      <c r="B124">
        <v>25</v>
      </c>
      <c r="C124" t="s">
        <v>48</v>
      </c>
      <c r="G124">
        <v>32.520000000000003</v>
      </c>
      <c r="H124" t="s">
        <v>48</v>
      </c>
    </row>
    <row r="125" spans="2:8" x14ac:dyDescent="0.25">
      <c r="B125">
        <v>32</v>
      </c>
      <c r="C125" t="s">
        <v>42</v>
      </c>
      <c r="G125">
        <v>29.04</v>
      </c>
      <c r="H125" t="s">
        <v>42</v>
      </c>
    </row>
    <row r="126" spans="2:8" x14ac:dyDescent="0.25">
      <c r="B126">
        <v>26</v>
      </c>
      <c r="C126" t="s">
        <v>28</v>
      </c>
      <c r="G126">
        <v>38.090000000000003</v>
      </c>
      <c r="H126" t="s">
        <v>28</v>
      </c>
    </row>
    <row r="127" spans="2:8" x14ac:dyDescent="0.25">
      <c r="B127">
        <v>29</v>
      </c>
      <c r="C127" t="s">
        <v>36</v>
      </c>
      <c r="G127">
        <v>24.46</v>
      </c>
      <c r="H127" t="s">
        <v>36</v>
      </c>
    </row>
    <row r="128" spans="2:8" x14ac:dyDescent="0.25">
      <c r="B128">
        <v>25</v>
      </c>
      <c r="C128" t="s">
        <v>34</v>
      </c>
      <c r="G128">
        <v>32.93</v>
      </c>
      <c r="H128" t="s">
        <v>34</v>
      </c>
    </row>
    <row r="129" spans="2:8" x14ac:dyDescent="0.25">
      <c r="B129">
        <v>20</v>
      </c>
      <c r="C129" t="s">
        <v>1</v>
      </c>
      <c r="G129">
        <v>34.29</v>
      </c>
      <c r="H129" t="s">
        <v>1</v>
      </c>
    </row>
    <row r="130" spans="2:8" x14ac:dyDescent="0.25">
      <c r="B130">
        <v>20</v>
      </c>
      <c r="C130" t="s">
        <v>38</v>
      </c>
      <c r="G130">
        <v>26.51</v>
      </c>
      <c r="H130" t="s">
        <v>38</v>
      </c>
    </row>
    <row r="131" spans="2:8" x14ac:dyDescent="0.25">
      <c r="B131">
        <v>28</v>
      </c>
      <c r="C131" t="s">
        <v>0</v>
      </c>
      <c r="G131">
        <v>37.86</v>
      </c>
      <c r="H131" t="s">
        <v>0</v>
      </c>
    </row>
    <row r="132" spans="2:8" x14ac:dyDescent="0.25">
      <c r="B132">
        <v>25</v>
      </c>
      <c r="C132" t="s">
        <v>30</v>
      </c>
      <c r="G132">
        <v>20.75</v>
      </c>
      <c r="H132" t="s">
        <v>30</v>
      </c>
    </row>
    <row r="133" spans="2:8" x14ac:dyDescent="0.25">
      <c r="B133">
        <v>27</v>
      </c>
      <c r="C133" t="s">
        <v>32</v>
      </c>
      <c r="G133">
        <v>31.94</v>
      </c>
      <c r="H133" t="s">
        <v>32</v>
      </c>
    </row>
    <row r="134" spans="2:8" x14ac:dyDescent="0.25">
      <c r="B134">
        <v>21</v>
      </c>
      <c r="C134" t="s">
        <v>0</v>
      </c>
      <c r="G134">
        <v>33.090000000000003</v>
      </c>
      <c r="H134" t="s">
        <v>0</v>
      </c>
    </row>
    <row r="135" spans="2:8" x14ac:dyDescent="0.25">
      <c r="B135">
        <v>28</v>
      </c>
      <c r="C135" t="s">
        <v>42</v>
      </c>
      <c r="G135">
        <v>29.25</v>
      </c>
      <c r="H135" t="s">
        <v>42</v>
      </c>
    </row>
    <row r="136" spans="2:8" x14ac:dyDescent="0.25">
      <c r="B136">
        <v>38</v>
      </c>
      <c r="C136" t="s">
        <v>48</v>
      </c>
      <c r="G136">
        <v>33.299999999999997</v>
      </c>
      <c r="H136" t="s">
        <v>48</v>
      </c>
    </row>
    <row r="137" spans="2:8" x14ac:dyDescent="0.25">
      <c r="B137">
        <v>38</v>
      </c>
      <c r="C137" t="s">
        <v>38</v>
      </c>
      <c r="G137">
        <v>24.17</v>
      </c>
      <c r="H137" t="s">
        <v>38</v>
      </c>
    </row>
    <row r="138" spans="2:8" x14ac:dyDescent="0.25">
      <c r="B138">
        <v>39</v>
      </c>
      <c r="C138" t="s">
        <v>36</v>
      </c>
      <c r="G138">
        <v>27.11</v>
      </c>
      <c r="H138" t="s">
        <v>36</v>
      </c>
    </row>
    <row r="139" spans="2:8" x14ac:dyDescent="0.25">
      <c r="B139">
        <v>36</v>
      </c>
      <c r="C139" t="s">
        <v>36</v>
      </c>
      <c r="G139">
        <v>33.26</v>
      </c>
      <c r="H139" t="s">
        <v>36</v>
      </c>
    </row>
    <row r="140" spans="2:8" x14ac:dyDescent="0.25">
      <c r="B140">
        <v>30</v>
      </c>
      <c r="C140" t="s">
        <v>44</v>
      </c>
      <c r="G140">
        <v>40.840000000000003</v>
      </c>
      <c r="H140" t="s">
        <v>44</v>
      </c>
    </row>
    <row r="141" spans="2:8" x14ac:dyDescent="0.25">
      <c r="B141">
        <v>24</v>
      </c>
      <c r="C141" t="s">
        <v>28</v>
      </c>
      <c r="G141">
        <v>31.58</v>
      </c>
      <c r="H141" t="s">
        <v>28</v>
      </c>
    </row>
    <row r="142" spans="2:8" x14ac:dyDescent="0.25">
      <c r="B142">
        <v>24</v>
      </c>
      <c r="C142" t="s">
        <v>48</v>
      </c>
      <c r="G142">
        <v>39.76</v>
      </c>
      <c r="H142" t="s">
        <v>48</v>
      </c>
    </row>
    <row r="143" spans="2:8" x14ac:dyDescent="0.25">
      <c r="B143">
        <v>40</v>
      </c>
      <c r="C143" t="s">
        <v>32</v>
      </c>
      <c r="G143">
        <v>22.93</v>
      </c>
      <c r="H143" t="s">
        <v>32</v>
      </c>
    </row>
    <row r="144" spans="2:8" x14ac:dyDescent="0.25">
      <c r="B144">
        <v>37</v>
      </c>
      <c r="C144" t="s">
        <v>32</v>
      </c>
      <c r="G144">
        <v>20.69</v>
      </c>
      <c r="H144" t="s">
        <v>32</v>
      </c>
    </row>
    <row r="145" spans="2:8" x14ac:dyDescent="0.25">
      <c r="B145">
        <v>23</v>
      </c>
      <c r="C145" t="s">
        <v>34</v>
      </c>
      <c r="G145">
        <v>21.01</v>
      </c>
      <c r="H145" t="s">
        <v>34</v>
      </c>
    </row>
    <row r="146" spans="2:8" x14ac:dyDescent="0.25">
      <c r="B146">
        <v>38</v>
      </c>
      <c r="C146" t="s">
        <v>32</v>
      </c>
      <c r="G146">
        <v>34.770000000000003</v>
      </c>
      <c r="H146" t="s">
        <v>32</v>
      </c>
    </row>
    <row r="147" spans="2:8" x14ac:dyDescent="0.25">
      <c r="B147">
        <v>36</v>
      </c>
      <c r="C147" t="s">
        <v>38</v>
      </c>
      <c r="G147">
        <v>30.12</v>
      </c>
      <c r="H147" t="s">
        <v>38</v>
      </c>
    </row>
    <row r="148" spans="2:8" x14ac:dyDescent="0.25">
      <c r="B148">
        <v>30</v>
      </c>
      <c r="C148" t="s">
        <v>48</v>
      </c>
      <c r="G148">
        <v>38.299999999999997</v>
      </c>
      <c r="H148" t="s">
        <v>48</v>
      </c>
    </row>
    <row r="149" spans="2:8" x14ac:dyDescent="0.25">
      <c r="B149">
        <v>30</v>
      </c>
      <c r="C149" t="s">
        <v>42</v>
      </c>
      <c r="G149">
        <v>21.38</v>
      </c>
      <c r="H149" t="s">
        <v>42</v>
      </c>
    </row>
    <row r="150" spans="2:8" x14ac:dyDescent="0.25">
      <c r="B150">
        <v>20</v>
      </c>
      <c r="C150" t="s">
        <v>28</v>
      </c>
      <c r="G150">
        <v>38.11</v>
      </c>
      <c r="H150" t="s">
        <v>28</v>
      </c>
    </row>
    <row r="151" spans="2:8" x14ac:dyDescent="0.25">
      <c r="B151">
        <v>27</v>
      </c>
      <c r="C151" t="s">
        <v>38</v>
      </c>
      <c r="G151">
        <v>33.299999999999997</v>
      </c>
      <c r="H151" t="s">
        <v>38</v>
      </c>
    </row>
    <row r="152" spans="2:8" x14ac:dyDescent="0.25">
      <c r="B152">
        <v>22</v>
      </c>
      <c r="C152" t="s">
        <v>0</v>
      </c>
      <c r="G152">
        <v>26.78</v>
      </c>
      <c r="H152" t="s">
        <v>0</v>
      </c>
    </row>
    <row r="153" spans="2:8" x14ac:dyDescent="0.25">
      <c r="B153">
        <v>21</v>
      </c>
      <c r="C153" t="s">
        <v>38</v>
      </c>
      <c r="G153">
        <v>37.11</v>
      </c>
      <c r="H153" t="s">
        <v>38</v>
      </c>
    </row>
    <row r="154" spans="2:8" x14ac:dyDescent="0.25">
      <c r="B154">
        <v>26</v>
      </c>
      <c r="C154" t="s">
        <v>38</v>
      </c>
      <c r="G154">
        <v>25.6</v>
      </c>
      <c r="H154" t="s">
        <v>38</v>
      </c>
    </row>
    <row r="155" spans="2:8" x14ac:dyDescent="0.25">
      <c r="B155">
        <v>29</v>
      </c>
      <c r="C155" t="s">
        <v>28</v>
      </c>
      <c r="G155">
        <v>27.8</v>
      </c>
      <c r="H155" t="s">
        <v>28</v>
      </c>
    </row>
    <row r="156" spans="2:8" x14ac:dyDescent="0.25">
      <c r="B156">
        <v>22</v>
      </c>
      <c r="C156" t="s">
        <v>1</v>
      </c>
      <c r="G156">
        <v>22.32</v>
      </c>
      <c r="H156" t="s">
        <v>1</v>
      </c>
    </row>
    <row r="157" spans="2:8" x14ac:dyDescent="0.25">
      <c r="B157">
        <v>30</v>
      </c>
      <c r="C157" t="s">
        <v>0</v>
      </c>
      <c r="G157">
        <v>33.54</v>
      </c>
      <c r="H157" t="s">
        <v>0</v>
      </c>
    </row>
    <row r="158" spans="2:8" x14ac:dyDescent="0.25">
      <c r="B158">
        <v>32</v>
      </c>
      <c r="C158" t="s">
        <v>48</v>
      </c>
      <c r="G158">
        <v>24.25</v>
      </c>
      <c r="H158" t="s">
        <v>48</v>
      </c>
    </row>
    <row r="159" spans="2:8" x14ac:dyDescent="0.25">
      <c r="B159">
        <v>25</v>
      </c>
      <c r="C159" t="s">
        <v>44</v>
      </c>
      <c r="G159">
        <v>39.67</v>
      </c>
      <c r="H159" t="s">
        <v>44</v>
      </c>
    </row>
    <row r="160" spans="2:8" x14ac:dyDescent="0.25">
      <c r="B160">
        <v>29</v>
      </c>
      <c r="C160" t="s">
        <v>48</v>
      </c>
      <c r="G160">
        <v>28.64</v>
      </c>
      <c r="H160" t="s">
        <v>48</v>
      </c>
    </row>
    <row r="161" spans="2:8" x14ac:dyDescent="0.25">
      <c r="B161">
        <v>21</v>
      </c>
      <c r="C161" t="s">
        <v>28</v>
      </c>
      <c r="G161">
        <v>36.92</v>
      </c>
      <c r="H161" t="s">
        <v>28</v>
      </c>
    </row>
    <row r="162" spans="2:8" x14ac:dyDescent="0.25">
      <c r="B162">
        <v>36</v>
      </c>
      <c r="C162" t="s">
        <v>30</v>
      </c>
      <c r="G162">
        <v>24.99</v>
      </c>
      <c r="H162" t="s">
        <v>30</v>
      </c>
    </row>
    <row r="163" spans="2:8" x14ac:dyDescent="0.25">
      <c r="B163">
        <v>32</v>
      </c>
      <c r="C163" t="s">
        <v>44</v>
      </c>
      <c r="G163">
        <v>26.76</v>
      </c>
      <c r="H163" t="s">
        <v>44</v>
      </c>
    </row>
    <row r="164" spans="2:8" x14ac:dyDescent="0.25">
      <c r="B164">
        <v>26</v>
      </c>
      <c r="C164" t="s">
        <v>0</v>
      </c>
      <c r="G164">
        <v>24.43</v>
      </c>
      <c r="H164" t="s">
        <v>0</v>
      </c>
    </row>
    <row r="165" spans="2:8" x14ac:dyDescent="0.25">
      <c r="B165">
        <v>22</v>
      </c>
      <c r="C165" t="s">
        <v>28</v>
      </c>
      <c r="G165">
        <v>26.42</v>
      </c>
      <c r="H165" t="s">
        <v>28</v>
      </c>
    </row>
    <row r="166" spans="2:8" x14ac:dyDescent="0.25">
      <c r="B166">
        <v>38</v>
      </c>
      <c r="C166" t="s">
        <v>0</v>
      </c>
      <c r="G166">
        <v>20.25</v>
      </c>
      <c r="H166" t="s">
        <v>0</v>
      </c>
    </row>
    <row r="167" spans="2:8" x14ac:dyDescent="0.25">
      <c r="B167">
        <v>22</v>
      </c>
      <c r="C167" t="s">
        <v>0</v>
      </c>
      <c r="G167">
        <v>34.08</v>
      </c>
      <c r="H167" t="s">
        <v>0</v>
      </c>
    </row>
    <row r="168" spans="2:8" x14ac:dyDescent="0.25">
      <c r="B168">
        <v>28</v>
      </c>
      <c r="C168" t="s">
        <v>38</v>
      </c>
      <c r="G168">
        <v>34.729999999999997</v>
      </c>
      <c r="H168" t="s">
        <v>38</v>
      </c>
    </row>
    <row r="169" spans="2:8" x14ac:dyDescent="0.25">
      <c r="B169">
        <v>29</v>
      </c>
      <c r="C169" t="s">
        <v>38</v>
      </c>
      <c r="G169">
        <v>25.14</v>
      </c>
      <c r="H169" t="s">
        <v>38</v>
      </c>
    </row>
    <row r="170" spans="2:8" x14ac:dyDescent="0.25">
      <c r="B170">
        <v>32</v>
      </c>
      <c r="C170" t="s">
        <v>32</v>
      </c>
      <c r="G170">
        <v>26.81</v>
      </c>
      <c r="H170" t="s">
        <v>32</v>
      </c>
    </row>
    <row r="171" spans="2:8" x14ac:dyDescent="0.25">
      <c r="B171">
        <v>34</v>
      </c>
      <c r="C171" t="s">
        <v>32</v>
      </c>
      <c r="G171">
        <v>21.31</v>
      </c>
      <c r="H171" t="s">
        <v>32</v>
      </c>
    </row>
    <row r="172" spans="2:8" x14ac:dyDescent="0.25">
      <c r="B172">
        <v>40</v>
      </c>
      <c r="C172" t="s">
        <v>30</v>
      </c>
      <c r="G172">
        <v>30.34</v>
      </c>
      <c r="H172" t="s">
        <v>30</v>
      </c>
    </row>
    <row r="173" spans="2:8" x14ac:dyDescent="0.25">
      <c r="B173">
        <v>37</v>
      </c>
      <c r="C173" t="s">
        <v>36</v>
      </c>
      <c r="G173">
        <v>39.93</v>
      </c>
      <c r="H173" t="s">
        <v>36</v>
      </c>
    </row>
    <row r="174" spans="2:8" x14ac:dyDescent="0.25">
      <c r="B174">
        <v>37</v>
      </c>
      <c r="C174" t="s">
        <v>44</v>
      </c>
      <c r="G174">
        <v>24.6</v>
      </c>
      <c r="H174" t="s">
        <v>44</v>
      </c>
    </row>
    <row r="175" spans="2:8" x14ac:dyDescent="0.25">
      <c r="B175">
        <v>24</v>
      </c>
      <c r="C175" t="s">
        <v>40</v>
      </c>
      <c r="G175">
        <v>37.270000000000003</v>
      </c>
      <c r="H175" t="s">
        <v>40</v>
      </c>
    </row>
    <row r="176" spans="2:8" x14ac:dyDescent="0.25">
      <c r="B176">
        <v>37</v>
      </c>
      <c r="C176" t="s">
        <v>38</v>
      </c>
      <c r="G176">
        <v>35.19</v>
      </c>
      <c r="H176" t="s">
        <v>38</v>
      </c>
    </row>
    <row r="177" spans="2:8" x14ac:dyDescent="0.25">
      <c r="B177">
        <v>29</v>
      </c>
      <c r="C177" t="s">
        <v>32</v>
      </c>
      <c r="G177">
        <v>34.01</v>
      </c>
      <c r="H177" t="s">
        <v>32</v>
      </c>
    </row>
    <row r="178" spans="2:8" x14ac:dyDescent="0.25">
      <c r="B178">
        <v>25</v>
      </c>
      <c r="C178" t="s">
        <v>30</v>
      </c>
      <c r="G178">
        <v>32.53</v>
      </c>
      <c r="H178" t="s">
        <v>30</v>
      </c>
    </row>
    <row r="179" spans="2:8" x14ac:dyDescent="0.25">
      <c r="B179">
        <v>31</v>
      </c>
      <c r="C179" t="s">
        <v>48</v>
      </c>
      <c r="G179">
        <v>29.15</v>
      </c>
      <c r="H179" t="s">
        <v>48</v>
      </c>
    </row>
    <row r="180" spans="2:8" x14ac:dyDescent="0.25">
      <c r="B180">
        <v>39</v>
      </c>
      <c r="C180" t="s">
        <v>30</v>
      </c>
      <c r="G180">
        <v>38.01</v>
      </c>
      <c r="H180" t="s">
        <v>30</v>
      </c>
    </row>
    <row r="181" spans="2:8" x14ac:dyDescent="0.25">
      <c r="B181">
        <v>27</v>
      </c>
      <c r="C181" t="s">
        <v>42</v>
      </c>
      <c r="G181">
        <v>38.25</v>
      </c>
      <c r="H181" t="s">
        <v>42</v>
      </c>
    </row>
    <row r="182" spans="2:8" x14ac:dyDescent="0.25">
      <c r="B182">
        <v>34</v>
      </c>
      <c r="C182" t="s">
        <v>48</v>
      </c>
      <c r="G182">
        <v>20.04</v>
      </c>
      <c r="H182" t="s">
        <v>48</v>
      </c>
    </row>
    <row r="183" spans="2:8" x14ac:dyDescent="0.25">
      <c r="B183">
        <v>34</v>
      </c>
      <c r="C183" t="s">
        <v>40</v>
      </c>
      <c r="G183">
        <v>36.24</v>
      </c>
      <c r="H183" t="s">
        <v>40</v>
      </c>
    </row>
    <row r="184" spans="2:8" x14ac:dyDescent="0.25">
      <c r="B184">
        <v>32</v>
      </c>
      <c r="C184" t="s">
        <v>44</v>
      </c>
      <c r="G184">
        <v>40.11</v>
      </c>
      <c r="H184" t="s">
        <v>44</v>
      </c>
    </row>
    <row r="185" spans="2:8" x14ac:dyDescent="0.25">
      <c r="B185">
        <v>32</v>
      </c>
      <c r="C185" t="s">
        <v>44</v>
      </c>
      <c r="G185">
        <v>38.56</v>
      </c>
      <c r="H185" t="s">
        <v>44</v>
      </c>
    </row>
    <row r="186" spans="2:8" x14ac:dyDescent="0.25">
      <c r="B186">
        <v>25</v>
      </c>
      <c r="C186" t="s">
        <v>40</v>
      </c>
      <c r="G186">
        <v>39.25</v>
      </c>
      <c r="H186" t="s">
        <v>40</v>
      </c>
    </row>
    <row r="187" spans="2:8" x14ac:dyDescent="0.25">
      <c r="B187">
        <v>40</v>
      </c>
      <c r="C187" t="s">
        <v>34</v>
      </c>
      <c r="G187">
        <v>33.65</v>
      </c>
      <c r="H187" t="s">
        <v>34</v>
      </c>
    </row>
    <row r="188" spans="2:8" x14ac:dyDescent="0.25">
      <c r="B188">
        <v>32</v>
      </c>
      <c r="C188" t="s">
        <v>38</v>
      </c>
      <c r="G188">
        <v>31.13</v>
      </c>
      <c r="H188" t="s">
        <v>38</v>
      </c>
    </row>
    <row r="189" spans="2:8" x14ac:dyDescent="0.25">
      <c r="B189">
        <v>34</v>
      </c>
      <c r="C189" t="s">
        <v>34</v>
      </c>
      <c r="G189">
        <v>34.549999999999997</v>
      </c>
      <c r="H189" t="s">
        <v>34</v>
      </c>
    </row>
    <row r="190" spans="2:8" x14ac:dyDescent="0.25">
      <c r="B190">
        <v>23</v>
      </c>
      <c r="C190" t="s">
        <v>32</v>
      </c>
      <c r="G190">
        <v>27.26</v>
      </c>
      <c r="H190" t="s">
        <v>32</v>
      </c>
    </row>
    <row r="191" spans="2:8" x14ac:dyDescent="0.25">
      <c r="B191">
        <v>25</v>
      </c>
      <c r="C191" t="s">
        <v>34</v>
      </c>
      <c r="G191">
        <v>35.159999999999997</v>
      </c>
      <c r="H191" t="s">
        <v>34</v>
      </c>
    </row>
    <row r="192" spans="2:8" x14ac:dyDescent="0.25">
      <c r="B192">
        <v>27</v>
      </c>
      <c r="C192" t="s">
        <v>36</v>
      </c>
      <c r="G192">
        <v>39.659999999999997</v>
      </c>
      <c r="H192" t="s">
        <v>36</v>
      </c>
    </row>
    <row r="193" spans="2:8" x14ac:dyDescent="0.25">
      <c r="B193">
        <v>37</v>
      </c>
      <c r="C193" t="s">
        <v>30</v>
      </c>
      <c r="G193">
        <v>38.799999999999997</v>
      </c>
      <c r="H193" t="s">
        <v>30</v>
      </c>
    </row>
    <row r="194" spans="2:8" x14ac:dyDescent="0.25">
      <c r="B194">
        <v>21</v>
      </c>
      <c r="C194" t="s">
        <v>32</v>
      </c>
      <c r="G194">
        <v>33.24</v>
      </c>
      <c r="H194" t="s">
        <v>32</v>
      </c>
    </row>
    <row r="195" spans="2:8" x14ac:dyDescent="0.25">
      <c r="B195">
        <v>21</v>
      </c>
      <c r="C195" t="s">
        <v>0</v>
      </c>
      <c r="G195">
        <v>21.03</v>
      </c>
      <c r="H195" t="s">
        <v>0</v>
      </c>
    </row>
    <row r="196" spans="2:8" x14ac:dyDescent="0.25">
      <c r="B196">
        <v>28</v>
      </c>
      <c r="C196" t="s">
        <v>38</v>
      </c>
      <c r="G196">
        <v>31.94</v>
      </c>
      <c r="H196" t="s">
        <v>38</v>
      </c>
    </row>
    <row r="197" spans="2:8" x14ac:dyDescent="0.25">
      <c r="B197">
        <v>27</v>
      </c>
      <c r="C197" t="s">
        <v>32</v>
      </c>
      <c r="G197">
        <v>34.840000000000003</v>
      </c>
      <c r="H197" t="s">
        <v>32</v>
      </c>
    </row>
    <row r="198" spans="2:8" x14ac:dyDescent="0.25">
      <c r="B198">
        <v>22</v>
      </c>
      <c r="C198" t="s">
        <v>1</v>
      </c>
      <c r="G198">
        <v>37.76</v>
      </c>
      <c r="H198" t="s">
        <v>1</v>
      </c>
    </row>
    <row r="199" spans="2:8" x14ac:dyDescent="0.25">
      <c r="B199">
        <v>25</v>
      </c>
      <c r="C199" t="s">
        <v>1</v>
      </c>
      <c r="G199">
        <v>26.14</v>
      </c>
      <c r="H199" t="s">
        <v>1</v>
      </c>
    </row>
    <row r="200" spans="2:8" x14ac:dyDescent="0.25">
      <c r="B200">
        <v>29</v>
      </c>
      <c r="C200" t="s">
        <v>32</v>
      </c>
      <c r="G200">
        <v>36.700000000000003</v>
      </c>
      <c r="H200" t="s">
        <v>32</v>
      </c>
    </row>
    <row r="201" spans="2:8" x14ac:dyDescent="0.25">
      <c r="B201">
        <v>37</v>
      </c>
      <c r="C201" t="s">
        <v>38</v>
      </c>
      <c r="G201">
        <v>32.11</v>
      </c>
      <c r="H201" t="s">
        <v>38</v>
      </c>
    </row>
    <row r="202" spans="2:8" x14ac:dyDescent="0.25">
      <c r="B202">
        <v>27</v>
      </c>
      <c r="C202" t="s">
        <v>28</v>
      </c>
      <c r="G202">
        <v>23.58</v>
      </c>
      <c r="H202" t="s">
        <v>28</v>
      </c>
    </row>
    <row r="203" spans="2:8" x14ac:dyDescent="0.25">
      <c r="B203">
        <v>28</v>
      </c>
      <c r="C203" t="s">
        <v>28</v>
      </c>
      <c r="G203">
        <v>24.96</v>
      </c>
      <c r="H203" t="s">
        <v>28</v>
      </c>
    </row>
    <row r="204" spans="2:8" x14ac:dyDescent="0.25">
      <c r="B204">
        <v>21</v>
      </c>
      <c r="C204" t="s">
        <v>30</v>
      </c>
      <c r="G204">
        <v>31.23</v>
      </c>
      <c r="H204" t="s">
        <v>30</v>
      </c>
    </row>
    <row r="205" spans="2:8" x14ac:dyDescent="0.25">
      <c r="B205">
        <v>34</v>
      </c>
      <c r="C205" t="s">
        <v>1</v>
      </c>
      <c r="G205">
        <v>30.3</v>
      </c>
      <c r="H205" t="s">
        <v>1</v>
      </c>
    </row>
    <row r="206" spans="2:8" x14ac:dyDescent="0.25">
      <c r="B206">
        <v>30</v>
      </c>
      <c r="C206" t="s">
        <v>40</v>
      </c>
      <c r="G206">
        <v>20.25</v>
      </c>
      <c r="H206" t="s">
        <v>40</v>
      </c>
    </row>
    <row r="207" spans="2:8" x14ac:dyDescent="0.25">
      <c r="B207">
        <v>40</v>
      </c>
      <c r="C207" t="s">
        <v>42</v>
      </c>
      <c r="G207">
        <v>38.630000000000003</v>
      </c>
      <c r="H207" t="s">
        <v>42</v>
      </c>
    </row>
    <row r="208" spans="2:8" x14ac:dyDescent="0.25">
      <c r="B208">
        <v>35</v>
      </c>
      <c r="C208" t="s">
        <v>48</v>
      </c>
      <c r="G208">
        <v>37.6</v>
      </c>
      <c r="H208" t="s">
        <v>48</v>
      </c>
    </row>
    <row r="209" spans="2:8" x14ac:dyDescent="0.25">
      <c r="B209">
        <v>31</v>
      </c>
      <c r="C209" t="s">
        <v>28</v>
      </c>
      <c r="G209">
        <v>23.62</v>
      </c>
      <c r="H209" t="s">
        <v>28</v>
      </c>
    </row>
    <row r="210" spans="2:8" x14ac:dyDescent="0.25">
      <c r="B210">
        <v>31</v>
      </c>
      <c r="C210" t="s">
        <v>30</v>
      </c>
      <c r="G210">
        <v>34.21</v>
      </c>
      <c r="H210" t="s">
        <v>30</v>
      </c>
    </row>
    <row r="211" spans="2:8" x14ac:dyDescent="0.25">
      <c r="B211">
        <v>24</v>
      </c>
      <c r="C211" t="s">
        <v>28</v>
      </c>
      <c r="G211">
        <v>33.29</v>
      </c>
      <c r="H211" t="s">
        <v>28</v>
      </c>
    </row>
    <row r="212" spans="2:8" x14ac:dyDescent="0.25">
      <c r="B212">
        <v>25</v>
      </c>
      <c r="C212" t="s">
        <v>34</v>
      </c>
      <c r="G212">
        <v>33.69</v>
      </c>
      <c r="H212" t="s">
        <v>34</v>
      </c>
    </row>
    <row r="213" spans="2:8" x14ac:dyDescent="0.25">
      <c r="B213">
        <v>24</v>
      </c>
      <c r="C213" t="s">
        <v>42</v>
      </c>
      <c r="G213">
        <v>22.34</v>
      </c>
      <c r="H213" t="s">
        <v>42</v>
      </c>
    </row>
    <row r="214" spans="2:8" x14ac:dyDescent="0.25">
      <c r="B214">
        <v>40</v>
      </c>
      <c r="C214" t="s">
        <v>40</v>
      </c>
      <c r="G214">
        <v>25.37</v>
      </c>
      <c r="H214" t="s">
        <v>40</v>
      </c>
    </row>
    <row r="215" spans="2:8" x14ac:dyDescent="0.25">
      <c r="B215">
        <v>37</v>
      </c>
      <c r="C215" t="s">
        <v>40</v>
      </c>
      <c r="G215">
        <v>40.85</v>
      </c>
      <c r="H215" t="s">
        <v>40</v>
      </c>
    </row>
    <row r="216" spans="2:8" x14ac:dyDescent="0.25">
      <c r="B216">
        <v>35</v>
      </c>
      <c r="C216" t="s">
        <v>36</v>
      </c>
      <c r="G216">
        <v>35.200000000000003</v>
      </c>
      <c r="H216" t="s">
        <v>36</v>
      </c>
    </row>
    <row r="217" spans="2:8" x14ac:dyDescent="0.25">
      <c r="B217">
        <v>30</v>
      </c>
      <c r="C217" t="s">
        <v>34</v>
      </c>
      <c r="G217">
        <v>36.630000000000003</v>
      </c>
      <c r="H217" t="s">
        <v>34</v>
      </c>
    </row>
    <row r="218" spans="2:8" x14ac:dyDescent="0.25">
      <c r="B218">
        <v>34</v>
      </c>
      <c r="C218" t="s">
        <v>34</v>
      </c>
      <c r="G218">
        <v>26.31</v>
      </c>
      <c r="H218" t="s">
        <v>34</v>
      </c>
    </row>
    <row r="219" spans="2:8" x14ac:dyDescent="0.25">
      <c r="B219">
        <v>20</v>
      </c>
      <c r="C219" t="s">
        <v>36</v>
      </c>
      <c r="G219">
        <v>21.14</v>
      </c>
      <c r="H219" t="s">
        <v>36</v>
      </c>
    </row>
    <row r="220" spans="2:8" x14ac:dyDescent="0.25">
      <c r="B220">
        <v>31</v>
      </c>
      <c r="C220" t="s">
        <v>32</v>
      </c>
      <c r="G220">
        <v>30.43</v>
      </c>
      <c r="H220" t="s">
        <v>32</v>
      </c>
    </row>
    <row r="221" spans="2:8" x14ac:dyDescent="0.25">
      <c r="B221">
        <v>37</v>
      </c>
      <c r="C221" t="s">
        <v>0</v>
      </c>
      <c r="G221">
        <v>22.31</v>
      </c>
      <c r="H221" t="s">
        <v>0</v>
      </c>
    </row>
    <row r="222" spans="2:8" x14ac:dyDescent="0.25">
      <c r="B222">
        <v>34</v>
      </c>
      <c r="C222" t="s">
        <v>42</v>
      </c>
      <c r="G222">
        <v>25.97</v>
      </c>
      <c r="H222" t="s">
        <v>42</v>
      </c>
    </row>
    <row r="223" spans="2:8" x14ac:dyDescent="0.25">
      <c r="B223">
        <v>24</v>
      </c>
      <c r="C223" t="s">
        <v>48</v>
      </c>
      <c r="G223">
        <v>29.04</v>
      </c>
      <c r="H223" t="s">
        <v>48</v>
      </c>
    </row>
    <row r="224" spans="2:8" x14ac:dyDescent="0.25">
      <c r="B224">
        <v>37</v>
      </c>
      <c r="C224" t="s">
        <v>36</v>
      </c>
      <c r="G224">
        <v>38.18</v>
      </c>
      <c r="H224" t="s">
        <v>36</v>
      </c>
    </row>
    <row r="225" spans="2:8" x14ac:dyDescent="0.25">
      <c r="B225">
        <v>22</v>
      </c>
      <c r="C225" t="s">
        <v>32</v>
      </c>
      <c r="G225">
        <v>37.75</v>
      </c>
      <c r="H225" t="s">
        <v>32</v>
      </c>
    </row>
    <row r="226" spans="2:8" x14ac:dyDescent="0.25">
      <c r="B226">
        <v>36</v>
      </c>
      <c r="C226" t="s">
        <v>36</v>
      </c>
      <c r="G226">
        <v>40.549999999999997</v>
      </c>
      <c r="H226" t="s">
        <v>36</v>
      </c>
    </row>
    <row r="227" spans="2:8" x14ac:dyDescent="0.25">
      <c r="B227">
        <v>20</v>
      </c>
      <c r="C227" t="s">
        <v>28</v>
      </c>
      <c r="G227">
        <v>38.32</v>
      </c>
      <c r="H227" t="s">
        <v>28</v>
      </c>
    </row>
    <row r="228" spans="2:8" x14ac:dyDescent="0.25">
      <c r="B228">
        <v>22</v>
      </c>
      <c r="C228" t="s">
        <v>40</v>
      </c>
      <c r="G228">
        <v>39.79</v>
      </c>
      <c r="H228" t="s">
        <v>40</v>
      </c>
    </row>
    <row r="229" spans="2:8" x14ac:dyDescent="0.25">
      <c r="B229">
        <v>31</v>
      </c>
      <c r="C229" t="s">
        <v>0</v>
      </c>
      <c r="G229">
        <v>39.07</v>
      </c>
      <c r="H229" t="s">
        <v>0</v>
      </c>
    </row>
    <row r="230" spans="2:8" x14ac:dyDescent="0.25">
      <c r="B230">
        <v>28</v>
      </c>
      <c r="C230" t="s">
        <v>1</v>
      </c>
      <c r="G230">
        <v>31.51</v>
      </c>
      <c r="H230" t="s">
        <v>1</v>
      </c>
    </row>
    <row r="231" spans="2:8" x14ac:dyDescent="0.25">
      <c r="B231">
        <v>27</v>
      </c>
      <c r="C231" t="s">
        <v>28</v>
      </c>
      <c r="G231">
        <v>34.75</v>
      </c>
      <c r="H231" t="s">
        <v>28</v>
      </c>
    </row>
    <row r="232" spans="2:8" x14ac:dyDescent="0.25">
      <c r="B232">
        <v>28</v>
      </c>
      <c r="C232" t="s">
        <v>36</v>
      </c>
      <c r="G232">
        <v>27.54</v>
      </c>
      <c r="H232" t="s">
        <v>36</v>
      </c>
    </row>
    <row r="233" spans="2:8" x14ac:dyDescent="0.25">
      <c r="B233">
        <v>36</v>
      </c>
      <c r="C233" t="s">
        <v>1</v>
      </c>
      <c r="G233">
        <v>31.13</v>
      </c>
      <c r="H233" t="s">
        <v>1</v>
      </c>
    </row>
    <row r="234" spans="2:8" x14ac:dyDescent="0.25">
      <c r="B234">
        <v>31</v>
      </c>
      <c r="C234" t="s">
        <v>28</v>
      </c>
      <c r="G234">
        <v>31.26</v>
      </c>
      <c r="H234" t="s">
        <v>28</v>
      </c>
    </row>
    <row r="235" spans="2:8" x14ac:dyDescent="0.25">
      <c r="B235">
        <v>37</v>
      </c>
      <c r="C235" t="s">
        <v>32</v>
      </c>
      <c r="G235">
        <v>21.28</v>
      </c>
      <c r="H235" t="s">
        <v>32</v>
      </c>
    </row>
    <row r="236" spans="2:8" x14ac:dyDescent="0.25">
      <c r="B236">
        <v>21</v>
      </c>
      <c r="C236" t="s">
        <v>48</v>
      </c>
      <c r="G236">
        <v>38.89</v>
      </c>
      <c r="H236" t="s">
        <v>48</v>
      </c>
    </row>
    <row r="237" spans="2:8" x14ac:dyDescent="0.25">
      <c r="B237">
        <v>32</v>
      </c>
      <c r="C237" t="s">
        <v>28</v>
      </c>
      <c r="G237">
        <v>21.97</v>
      </c>
      <c r="H237" t="s">
        <v>28</v>
      </c>
    </row>
    <row r="238" spans="2:8" x14ac:dyDescent="0.25">
      <c r="B238">
        <v>25</v>
      </c>
      <c r="C238" t="s">
        <v>34</v>
      </c>
      <c r="G238">
        <v>38.14</v>
      </c>
      <c r="H238" t="s">
        <v>34</v>
      </c>
    </row>
    <row r="239" spans="2:8" x14ac:dyDescent="0.25">
      <c r="B239">
        <v>30</v>
      </c>
      <c r="C239" t="s">
        <v>44</v>
      </c>
      <c r="G239">
        <v>25.3</v>
      </c>
      <c r="H239" t="s">
        <v>44</v>
      </c>
    </row>
    <row r="240" spans="2:8" x14ac:dyDescent="0.25">
      <c r="B240">
        <v>40</v>
      </c>
      <c r="C240" t="s">
        <v>38</v>
      </c>
      <c r="G240">
        <v>40.08</v>
      </c>
      <c r="H240" t="s">
        <v>38</v>
      </c>
    </row>
    <row r="241" spans="2:8" x14ac:dyDescent="0.25">
      <c r="B241">
        <v>34</v>
      </c>
      <c r="C241" t="s">
        <v>42</v>
      </c>
      <c r="G241">
        <v>27.91</v>
      </c>
      <c r="H241" t="s">
        <v>42</v>
      </c>
    </row>
    <row r="242" spans="2:8" x14ac:dyDescent="0.25">
      <c r="B242">
        <v>20</v>
      </c>
      <c r="C242" t="s">
        <v>44</v>
      </c>
      <c r="G242">
        <v>21.67</v>
      </c>
      <c r="H242" t="s">
        <v>44</v>
      </c>
    </row>
    <row r="243" spans="2:8" x14ac:dyDescent="0.25">
      <c r="B243">
        <v>24</v>
      </c>
      <c r="C243" t="s">
        <v>42</v>
      </c>
      <c r="G243">
        <v>22.85</v>
      </c>
      <c r="H243" t="s">
        <v>42</v>
      </c>
    </row>
    <row r="244" spans="2:8" x14ac:dyDescent="0.25">
      <c r="B244">
        <v>23</v>
      </c>
      <c r="C244" t="s">
        <v>38</v>
      </c>
      <c r="G244">
        <v>28.42</v>
      </c>
      <c r="H244" t="s">
        <v>38</v>
      </c>
    </row>
    <row r="245" spans="2:8" x14ac:dyDescent="0.25">
      <c r="B245">
        <v>40</v>
      </c>
      <c r="C245" t="s">
        <v>1</v>
      </c>
      <c r="G245">
        <v>26.92</v>
      </c>
      <c r="H245" t="s">
        <v>1</v>
      </c>
    </row>
    <row r="246" spans="2:8" x14ac:dyDescent="0.25">
      <c r="B246">
        <v>32</v>
      </c>
      <c r="C246" t="s">
        <v>36</v>
      </c>
      <c r="G246">
        <v>31.31</v>
      </c>
      <c r="H246" t="s">
        <v>36</v>
      </c>
    </row>
    <row r="247" spans="2:8" x14ac:dyDescent="0.25">
      <c r="B247">
        <v>23</v>
      </c>
      <c r="C247" t="s">
        <v>32</v>
      </c>
      <c r="G247">
        <v>33.28</v>
      </c>
      <c r="H247" t="s">
        <v>32</v>
      </c>
    </row>
    <row r="248" spans="2:8" x14ac:dyDescent="0.25">
      <c r="B248">
        <v>38</v>
      </c>
      <c r="C248" t="s">
        <v>36</v>
      </c>
      <c r="G248">
        <v>35.47</v>
      </c>
      <c r="H248" t="s">
        <v>36</v>
      </c>
    </row>
    <row r="249" spans="2:8" x14ac:dyDescent="0.25">
      <c r="B249">
        <v>22</v>
      </c>
      <c r="C249" t="s">
        <v>34</v>
      </c>
      <c r="G249">
        <v>33.67</v>
      </c>
      <c r="H249" t="s">
        <v>34</v>
      </c>
    </row>
    <row r="250" spans="2:8" x14ac:dyDescent="0.25">
      <c r="B250">
        <v>33</v>
      </c>
      <c r="C250" t="s">
        <v>44</v>
      </c>
      <c r="G250">
        <v>35.69</v>
      </c>
      <c r="H250" t="s">
        <v>44</v>
      </c>
    </row>
    <row r="251" spans="2:8" x14ac:dyDescent="0.25">
      <c r="B251">
        <v>23</v>
      </c>
      <c r="C251" t="s">
        <v>32</v>
      </c>
      <c r="G251">
        <v>23.2</v>
      </c>
      <c r="H251" t="s">
        <v>32</v>
      </c>
    </row>
    <row r="252" spans="2:8" x14ac:dyDescent="0.25">
      <c r="B252">
        <v>27</v>
      </c>
      <c r="C252" t="s">
        <v>34</v>
      </c>
      <c r="G252">
        <v>34.65</v>
      </c>
      <c r="H252" t="s">
        <v>34</v>
      </c>
    </row>
    <row r="253" spans="2:8" x14ac:dyDescent="0.25">
      <c r="B253">
        <v>26</v>
      </c>
      <c r="C253" t="s">
        <v>38</v>
      </c>
      <c r="G253">
        <v>28.5</v>
      </c>
      <c r="H253" t="s">
        <v>38</v>
      </c>
    </row>
    <row r="254" spans="2:8" x14ac:dyDescent="0.25">
      <c r="B254">
        <v>24</v>
      </c>
      <c r="C254" t="s">
        <v>48</v>
      </c>
      <c r="G254">
        <v>22.17</v>
      </c>
      <c r="H254" t="s">
        <v>48</v>
      </c>
    </row>
    <row r="255" spans="2:8" x14ac:dyDescent="0.25">
      <c r="B255">
        <v>23</v>
      </c>
      <c r="C255" t="s">
        <v>34</v>
      </c>
      <c r="G255">
        <v>37.6</v>
      </c>
      <c r="H255" t="s">
        <v>34</v>
      </c>
    </row>
    <row r="256" spans="2:8" x14ac:dyDescent="0.25">
      <c r="B256">
        <v>21</v>
      </c>
      <c r="C256" t="s">
        <v>48</v>
      </c>
      <c r="G256">
        <v>28.05</v>
      </c>
      <c r="H256" t="s">
        <v>48</v>
      </c>
    </row>
    <row r="257" spans="2:8" x14ac:dyDescent="0.25">
      <c r="B257">
        <v>34</v>
      </c>
      <c r="C257" t="s">
        <v>38</v>
      </c>
      <c r="G257">
        <v>28.07</v>
      </c>
      <c r="H257" t="s">
        <v>38</v>
      </c>
    </row>
    <row r="258" spans="2:8" x14ac:dyDescent="0.25">
      <c r="B258">
        <v>33</v>
      </c>
      <c r="C258" t="s">
        <v>0</v>
      </c>
      <c r="G258">
        <v>27.86</v>
      </c>
      <c r="H258" t="s">
        <v>0</v>
      </c>
    </row>
    <row r="259" spans="2:8" x14ac:dyDescent="0.25">
      <c r="B259">
        <v>32</v>
      </c>
      <c r="C259" t="s">
        <v>42</v>
      </c>
      <c r="G259">
        <v>35.04</v>
      </c>
      <c r="H259" t="s">
        <v>42</v>
      </c>
    </row>
    <row r="260" spans="2:8" x14ac:dyDescent="0.25">
      <c r="B260">
        <v>27</v>
      </c>
      <c r="C260" t="s">
        <v>32</v>
      </c>
      <c r="G260">
        <v>34.340000000000003</v>
      </c>
      <c r="H260" t="s">
        <v>32</v>
      </c>
    </row>
    <row r="261" spans="2:8" x14ac:dyDescent="0.25">
      <c r="B261">
        <v>24</v>
      </c>
      <c r="C261" t="s">
        <v>42</v>
      </c>
      <c r="G261">
        <v>41</v>
      </c>
      <c r="H261" t="s">
        <v>42</v>
      </c>
    </row>
    <row r="262" spans="2:8" x14ac:dyDescent="0.25">
      <c r="B262">
        <v>23</v>
      </c>
      <c r="C262" t="s">
        <v>34</v>
      </c>
      <c r="G262">
        <v>39.74</v>
      </c>
      <c r="H262" t="s">
        <v>34</v>
      </c>
    </row>
    <row r="263" spans="2:8" x14ac:dyDescent="0.25">
      <c r="B263">
        <v>28</v>
      </c>
      <c r="C263" t="s">
        <v>48</v>
      </c>
      <c r="G263">
        <v>40.06</v>
      </c>
      <c r="H263" t="s">
        <v>48</v>
      </c>
    </row>
    <row r="264" spans="2:8" x14ac:dyDescent="0.25">
      <c r="B264">
        <v>40</v>
      </c>
      <c r="C264" t="s">
        <v>42</v>
      </c>
      <c r="G264">
        <v>23.47</v>
      </c>
      <c r="H264" t="s">
        <v>42</v>
      </c>
    </row>
    <row r="265" spans="2:8" x14ac:dyDescent="0.25">
      <c r="B265">
        <v>29</v>
      </c>
      <c r="C265" t="s">
        <v>0</v>
      </c>
      <c r="G265">
        <v>21.55</v>
      </c>
      <c r="H265" t="s">
        <v>0</v>
      </c>
    </row>
    <row r="266" spans="2:8" x14ac:dyDescent="0.25">
      <c r="B266">
        <v>20</v>
      </c>
      <c r="C266" t="s">
        <v>40</v>
      </c>
      <c r="G266">
        <v>21.9</v>
      </c>
      <c r="H266" t="s">
        <v>40</v>
      </c>
    </row>
    <row r="267" spans="2:8" x14ac:dyDescent="0.25">
      <c r="B267">
        <v>30</v>
      </c>
      <c r="C267" t="s">
        <v>0</v>
      </c>
      <c r="G267">
        <v>34.299999999999997</v>
      </c>
      <c r="H267" t="s">
        <v>0</v>
      </c>
    </row>
    <row r="268" spans="2:8" x14ac:dyDescent="0.25">
      <c r="B268">
        <v>33</v>
      </c>
      <c r="C268" t="s">
        <v>38</v>
      </c>
      <c r="G268">
        <v>21.86</v>
      </c>
      <c r="H268" t="s">
        <v>38</v>
      </c>
    </row>
    <row r="269" spans="2:8" x14ac:dyDescent="0.25">
      <c r="B269">
        <v>40</v>
      </c>
      <c r="C269" t="s">
        <v>44</v>
      </c>
      <c r="G269">
        <v>40.53</v>
      </c>
      <c r="H269" t="s">
        <v>44</v>
      </c>
    </row>
    <row r="270" spans="2:8" x14ac:dyDescent="0.25">
      <c r="B270">
        <v>30</v>
      </c>
      <c r="C270" t="s">
        <v>40</v>
      </c>
      <c r="G270">
        <v>38.32</v>
      </c>
      <c r="H270" t="s">
        <v>40</v>
      </c>
    </row>
    <row r="271" spans="2:8" x14ac:dyDescent="0.25">
      <c r="B271">
        <v>22</v>
      </c>
      <c r="C271" t="s">
        <v>44</v>
      </c>
      <c r="G271">
        <v>23.35</v>
      </c>
      <c r="H271" t="s">
        <v>44</v>
      </c>
    </row>
    <row r="272" spans="2:8" x14ac:dyDescent="0.25">
      <c r="B272">
        <v>20</v>
      </c>
      <c r="C272" t="s">
        <v>40</v>
      </c>
      <c r="G272">
        <v>24.93</v>
      </c>
      <c r="H272" t="s">
        <v>40</v>
      </c>
    </row>
    <row r="273" spans="2:8" x14ac:dyDescent="0.25">
      <c r="B273">
        <v>22</v>
      </c>
      <c r="C273" t="s">
        <v>48</v>
      </c>
      <c r="G273">
        <v>40.24</v>
      </c>
      <c r="H273" t="s">
        <v>48</v>
      </c>
    </row>
    <row r="274" spans="2:8" x14ac:dyDescent="0.25">
      <c r="B274">
        <v>35</v>
      </c>
      <c r="C274" t="s">
        <v>30</v>
      </c>
      <c r="G274">
        <v>31.43</v>
      </c>
      <c r="H274" t="s">
        <v>30</v>
      </c>
    </row>
    <row r="275" spans="2:8" x14ac:dyDescent="0.25">
      <c r="B275">
        <v>27</v>
      </c>
      <c r="C275" t="s">
        <v>38</v>
      </c>
      <c r="G275">
        <v>25</v>
      </c>
      <c r="H275" t="s">
        <v>38</v>
      </c>
    </row>
    <row r="276" spans="2:8" x14ac:dyDescent="0.25">
      <c r="B276">
        <v>21</v>
      </c>
      <c r="C276" t="s">
        <v>32</v>
      </c>
      <c r="G276">
        <v>39.619999999999997</v>
      </c>
      <c r="H276" t="s">
        <v>32</v>
      </c>
    </row>
    <row r="277" spans="2:8" x14ac:dyDescent="0.25">
      <c r="B277">
        <v>38</v>
      </c>
      <c r="C277" t="s">
        <v>0</v>
      </c>
      <c r="G277">
        <v>28.1</v>
      </c>
      <c r="H277" t="s">
        <v>0</v>
      </c>
    </row>
    <row r="278" spans="2:8" x14ac:dyDescent="0.25">
      <c r="B278">
        <v>38</v>
      </c>
      <c r="C278" t="s">
        <v>44</v>
      </c>
      <c r="G278">
        <v>36.47</v>
      </c>
      <c r="H278" t="s">
        <v>44</v>
      </c>
    </row>
    <row r="279" spans="2:8" x14ac:dyDescent="0.25">
      <c r="B279">
        <v>23</v>
      </c>
      <c r="C279" t="s">
        <v>44</v>
      </c>
      <c r="G279">
        <v>31.2</v>
      </c>
      <c r="H279" t="s">
        <v>44</v>
      </c>
    </row>
    <row r="280" spans="2:8" x14ac:dyDescent="0.25">
      <c r="B280">
        <v>36</v>
      </c>
      <c r="C280" t="s">
        <v>0</v>
      </c>
      <c r="G280">
        <v>26.55</v>
      </c>
      <c r="H280" t="s">
        <v>0</v>
      </c>
    </row>
    <row r="281" spans="2:8" x14ac:dyDescent="0.25">
      <c r="B281">
        <v>21</v>
      </c>
      <c r="C281" t="s">
        <v>32</v>
      </c>
      <c r="G281">
        <v>31.21</v>
      </c>
      <c r="H281" t="s">
        <v>32</v>
      </c>
    </row>
    <row r="282" spans="2:8" x14ac:dyDescent="0.25">
      <c r="B282">
        <v>30</v>
      </c>
      <c r="C282" t="s">
        <v>40</v>
      </c>
      <c r="G282">
        <v>39.229999999999997</v>
      </c>
      <c r="H282" t="s">
        <v>40</v>
      </c>
    </row>
    <row r="283" spans="2:8" x14ac:dyDescent="0.25">
      <c r="B283">
        <v>21</v>
      </c>
      <c r="C283" t="s">
        <v>34</v>
      </c>
      <c r="G283">
        <v>28.51</v>
      </c>
      <c r="H283" t="s">
        <v>34</v>
      </c>
    </row>
    <row r="284" spans="2:8" x14ac:dyDescent="0.25">
      <c r="B284">
        <v>29</v>
      </c>
      <c r="C284" t="s">
        <v>32</v>
      </c>
      <c r="G284">
        <v>29.97</v>
      </c>
      <c r="H284" t="s">
        <v>32</v>
      </c>
    </row>
    <row r="285" spans="2:8" x14ac:dyDescent="0.25">
      <c r="B285">
        <v>39</v>
      </c>
      <c r="C285" t="s">
        <v>38</v>
      </c>
      <c r="G285">
        <v>20.67</v>
      </c>
      <c r="H285" t="s">
        <v>38</v>
      </c>
    </row>
    <row r="286" spans="2:8" x14ac:dyDescent="0.25">
      <c r="B286">
        <v>39</v>
      </c>
      <c r="C286" t="s">
        <v>30</v>
      </c>
      <c r="G286">
        <v>25.04</v>
      </c>
      <c r="H286" t="s">
        <v>30</v>
      </c>
    </row>
    <row r="287" spans="2:8" x14ac:dyDescent="0.25">
      <c r="B287">
        <v>38</v>
      </c>
      <c r="C287" t="s">
        <v>36</v>
      </c>
      <c r="G287">
        <v>38.93</v>
      </c>
      <c r="H287" t="s">
        <v>36</v>
      </c>
    </row>
    <row r="288" spans="2:8" x14ac:dyDescent="0.25">
      <c r="B288">
        <v>27</v>
      </c>
      <c r="C288" t="s">
        <v>36</v>
      </c>
      <c r="G288">
        <v>20.93</v>
      </c>
      <c r="H288" t="s">
        <v>36</v>
      </c>
    </row>
    <row r="289" spans="2:8" x14ac:dyDescent="0.25">
      <c r="B289">
        <v>29</v>
      </c>
      <c r="C289" t="s">
        <v>38</v>
      </c>
      <c r="G289">
        <v>34.1</v>
      </c>
      <c r="H289" t="s">
        <v>38</v>
      </c>
    </row>
    <row r="290" spans="2:8" x14ac:dyDescent="0.25">
      <c r="B290">
        <v>34</v>
      </c>
      <c r="C290" t="s">
        <v>48</v>
      </c>
      <c r="G290">
        <v>39.29</v>
      </c>
      <c r="H290" t="s">
        <v>48</v>
      </c>
    </row>
    <row r="291" spans="2:8" x14ac:dyDescent="0.25">
      <c r="B291">
        <v>28</v>
      </c>
      <c r="C291" t="s">
        <v>38</v>
      </c>
      <c r="G291">
        <v>39.729999999999997</v>
      </c>
      <c r="H291" t="s">
        <v>38</v>
      </c>
    </row>
    <row r="292" spans="2:8" x14ac:dyDescent="0.25">
      <c r="B292">
        <v>32</v>
      </c>
      <c r="C292" t="s">
        <v>42</v>
      </c>
      <c r="G292">
        <v>23.81</v>
      </c>
      <c r="H292" t="s">
        <v>42</v>
      </c>
    </row>
    <row r="293" spans="2:8" x14ac:dyDescent="0.25">
      <c r="B293">
        <v>23</v>
      </c>
      <c r="C293" t="s">
        <v>44</v>
      </c>
      <c r="G293">
        <v>22.62</v>
      </c>
      <c r="H293" t="s">
        <v>44</v>
      </c>
    </row>
    <row r="294" spans="2:8" x14ac:dyDescent="0.25">
      <c r="B294">
        <v>37</v>
      </c>
      <c r="C294" t="s">
        <v>28</v>
      </c>
      <c r="G294">
        <v>34.79</v>
      </c>
      <c r="H294" t="s">
        <v>28</v>
      </c>
    </row>
    <row r="295" spans="2:8" x14ac:dyDescent="0.25">
      <c r="B295">
        <v>34</v>
      </c>
      <c r="C295" t="s">
        <v>44</v>
      </c>
      <c r="G295">
        <v>34.479999999999997</v>
      </c>
      <c r="H295" t="s">
        <v>44</v>
      </c>
    </row>
    <row r="296" spans="2:8" x14ac:dyDescent="0.25">
      <c r="B296">
        <v>36</v>
      </c>
      <c r="C296" t="s">
        <v>30</v>
      </c>
      <c r="G296">
        <v>30.64</v>
      </c>
      <c r="H296" t="s">
        <v>30</v>
      </c>
    </row>
    <row r="297" spans="2:8" x14ac:dyDescent="0.25">
      <c r="B297">
        <v>21</v>
      </c>
      <c r="C297" t="s">
        <v>36</v>
      </c>
      <c r="G297">
        <v>37.99</v>
      </c>
      <c r="H297" t="s">
        <v>36</v>
      </c>
    </row>
    <row r="298" spans="2:8" x14ac:dyDescent="0.25">
      <c r="B298">
        <v>38</v>
      </c>
      <c r="C298" t="s">
        <v>1</v>
      </c>
      <c r="G298">
        <v>37.82</v>
      </c>
      <c r="H298" t="s">
        <v>1</v>
      </c>
    </row>
    <row r="299" spans="2:8" x14ac:dyDescent="0.25">
      <c r="B299">
        <v>30</v>
      </c>
      <c r="C299" t="s">
        <v>38</v>
      </c>
      <c r="G299">
        <v>27.24</v>
      </c>
      <c r="H299" t="s">
        <v>38</v>
      </c>
    </row>
    <row r="300" spans="2:8" x14ac:dyDescent="0.25">
      <c r="B300">
        <v>37</v>
      </c>
      <c r="C300" t="s">
        <v>28</v>
      </c>
      <c r="G300">
        <v>27.24</v>
      </c>
      <c r="H300" t="s">
        <v>28</v>
      </c>
    </row>
    <row r="301" spans="2:8" x14ac:dyDescent="0.25">
      <c r="B301">
        <v>25</v>
      </c>
      <c r="C301" t="s">
        <v>44</v>
      </c>
      <c r="G301">
        <v>38.659999999999997</v>
      </c>
      <c r="H301" t="s">
        <v>44</v>
      </c>
    </row>
    <row r="302" spans="2:8" x14ac:dyDescent="0.25">
      <c r="B302">
        <v>30</v>
      </c>
      <c r="C302" t="s">
        <v>38</v>
      </c>
      <c r="G302">
        <v>32.630000000000003</v>
      </c>
      <c r="H302" t="s">
        <v>38</v>
      </c>
    </row>
    <row r="303" spans="2:8" x14ac:dyDescent="0.25">
      <c r="B303">
        <v>23</v>
      </c>
      <c r="C303" t="s">
        <v>34</v>
      </c>
      <c r="G303">
        <v>36.51</v>
      </c>
      <c r="H303" t="s">
        <v>34</v>
      </c>
    </row>
    <row r="304" spans="2:8" x14ac:dyDescent="0.25">
      <c r="B304">
        <v>36</v>
      </c>
      <c r="C304" t="s">
        <v>42</v>
      </c>
      <c r="G304">
        <v>35.85</v>
      </c>
      <c r="H304" t="s">
        <v>42</v>
      </c>
    </row>
    <row r="305" spans="2:8" x14ac:dyDescent="0.25">
      <c r="B305">
        <v>24</v>
      </c>
      <c r="C305" t="s">
        <v>30</v>
      </c>
      <c r="G305">
        <v>39.67</v>
      </c>
      <c r="H305" t="s">
        <v>30</v>
      </c>
    </row>
    <row r="306" spans="2:8" x14ac:dyDescent="0.25">
      <c r="B306">
        <v>25</v>
      </c>
      <c r="C306" t="s">
        <v>36</v>
      </c>
      <c r="G306">
        <v>26.69</v>
      </c>
      <c r="H306" t="s">
        <v>36</v>
      </c>
    </row>
    <row r="307" spans="2:8" x14ac:dyDescent="0.25">
      <c r="B307">
        <v>38</v>
      </c>
      <c r="C307" t="s">
        <v>48</v>
      </c>
      <c r="G307">
        <v>36.549999999999997</v>
      </c>
      <c r="H307" t="s">
        <v>48</v>
      </c>
    </row>
    <row r="308" spans="2:8" x14ac:dyDescent="0.25">
      <c r="B308">
        <v>33</v>
      </c>
      <c r="C308" t="s">
        <v>34</v>
      </c>
      <c r="G308">
        <v>36.68</v>
      </c>
      <c r="H308" t="s">
        <v>34</v>
      </c>
    </row>
    <row r="309" spans="2:8" x14ac:dyDescent="0.25">
      <c r="B309">
        <v>29</v>
      </c>
      <c r="C309" t="s">
        <v>28</v>
      </c>
      <c r="G309">
        <v>40.14</v>
      </c>
      <c r="H309" t="s">
        <v>28</v>
      </c>
    </row>
    <row r="310" spans="2:8" x14ac:dyDescent="0.25">
      <c r="B310">
        <v>22</v>
      </c>
      <c r="C310" t="s">
        <v>28</v>
      </c>
      <c r="G310">
        <v>20.37</v>
      </c>
      <c r="H310" t="s">
        <v>28</v>
      </c>
    </row>
    <row r="311" spans="2:8" x14ac:dyDescent="0.25">
      <c r="B311">
        <v>23</v>
      </c>
      <c r="C311" t="s">
        <v>1</v>
      </c>
      <c r="G311">
        <v>23.92</v>
      </c>
      <c r="H311" t="s">
        <v>1</v>
      </c>
    </row>
    <row r="312" spans="2:8" x14ac:dyDescent="0.25">
      <c r="B312">
        <v>36</v>
      </c>
      <c r="C312" t="s">
        <v>38</v>
      </c>
      <c r="G312">
        <v>21.6</v>
      </c>
      <c r="H312" t="s">
        <v>38</v>
      </c>
    </row>
    <row r="313" spans="2:8" x14ac:dyDescent="0.25">
      <c r="B313">
        <v>36</v>
      </c>
      <c r="C313" t="s">
        <v>48</v>
      </c>
      <c r="G313">
        <v>37.07</v>
      </c>
      <c r="H313" t="s">
        <v>48</v>
      </c>
    </row>
    <row r="314" spans="2:8" x14ac:dyDescent="0.25">
      <c r="B314">
        <v>38</v>
      </c>
      <c r="C314" t="s">
        <v>1</v>
      </c>
      <c r="G314">
        <v>25.73</v>
      </c>
      <c r="H314" t="s">
        <v>1</v>
      </c>
    </row>
    <row r="315" spans="2:8" x14ac:dyDescent="0.25">
      <c r="B315">
        <v>38</v>
      </c>
      <c r="C315" t="s">
        <v>1</v>
      </c>
      <c r="G315">
        <v>40.880000000000003</v>
      </c>
      <c r="H315" t="s">
        <v>1</v>
      </c>
    </row>
    <row r="316" spans="2:8" x14ac:dyDescent="0.25">
      <c r="B316">
        <v>23</v>
      </c>
      <c r="C316" t="s">
        <v>30</v>
      </c>
      <c r="G316">
        <v>25.03</v>
      </c>
      <c r="H316" t="s">
        <v>30</v>
      </c>
    </row>
    <row r="317" spans="2:8" x14ac:dyDescent="0.25">
      <c r="B317">
        <v>29</v>
      </c>
      <c r="C317" t="s">
        <v>0</v>
      </c>
      <c r="G317">
        <v>38.99</v>
      </c>
      <c r="H317" t="s">
        <v>0</v>
      </c>
    </row>
    <row r="318" spans="2:8" x14ac:dyDescent="0.25">
      <c r="B318">
        <v>36</v>
      </c>
      <c r="C318" t="s">
        <v>34</v>
      </c>
      <c r="G318">
        <v>25.67</v>
      </c>
      <c r="H318" t="s">
        <v>34</v>
      </c>
    </row>
    <row r="319" spans="2:8" x14ac:dyDescent="0.25">
      <c r="B319">
        <v>23</v>
      </c>
      <c r="C319" t="s">
        <v>34</v>
      </c>
      <c r="G319">
        <v>38.26</v>
      </c>
      <c r="H319" t="s">
        <v>34</v>
      </c>
    </row>
    <row r="320" spans="2:8" x14ac:dyDescent="0.25">
      <c r="B320">
        <v>22</v>
      </c>
      <c r="C320" t="s">
        <v>42</v>
      </c>
      <c r="G320">
        <v>28.81</v>
      </c>
      <c r="H320" t="s">
        <v>42</v>
      </c>
    </row>
    <row r="321" spans="2:8" x14ac:dyDescent="0.25">
      <c r="B321">
        <v>24</v>
      </c>
      <c r="C321" t="s">
        <v>32</v>
      </c>
      <c r="G321">
        <v>23.99</v>
      </c>
      <c r="H321" t="s">
        <v>32</v>
      </c>
    </row>
    <row r="322" spans="2:8" x14ac:dyDescent="0.25">
      <c r="B322">
        <v>38</v>
      </c>
      <c r="C322" t="s">
        <v>0</v>
      </c>
      <c r="G322">
        <v>25.71</v>
      </c>
      <c r="H322" t="s">
        <v>0</v>
      </c>
    </row>
    <row r="323" spans="2:8" x14ac:dyDescent="0.25">
      <c r="B323">
        <v>28</v>
      </c>
      <c r="C323" t="s">
        <v>48</v>
      </c>
      <c r="G323">
        <v>28.5</v>
      </c>
      <c r="H323" t="s">
        <v>48</v>
      </c>
    </row>
    <row r="324" spans="2:8" x14ac:dyDescent="0.25">
      <c r="B324">
        <v>39</v>
      </c>
      <c r="C324" t="s">
        <v>48</v>
      </c>
      <c r="G324">
        <v>36.020000000000003</v>
      </c>
      <c r="H324" t="s">
        <v>48</v>
      </c>
    </row>
    <row r="325" spans="2:8" x14ac:dyDescent="0.25">
      <c r="B325">
        <v>38</v>
      </c>
      <c r="C325" t="s">
        <v>36</v>
      </c>
      <c r="G325">
        <v>24.42</v>
      </c>
      <c r="H325" t="s">
        <v>36</v>
      </c>
    </row>
    <row r="326" spans="2:8" x14ac:dyDescent="0.25">
      <c r="B326">
        <v>22</v>
      </c>
      <c r="C326" t="s">
        <v>42</v>
      </c>
      <c r="G326">
        <v>34.020000000000003</v>
      </c>
      <c r="H326" t="s">
        <v>42</v>
      </c>
    </row>
    <row r="327" spans="2:8" x14ac:dyDescent="0.25">
      <c r="B327">
        <v>28</v>
      </c>
      <c r="C327" t="s">
        <v>38</v>
      </c>
      <c r="G327">
        <v>20.81</v>
      </c>
      <c r="H327" t="s">
        <v>38</v>
      </c>
    </row>
    <row r="328" spans="2:8" x14ac:dyDescent="0.25">
      <c r="B328">
        <v>24</v>
      </c>
      <c r="C328" t="s">
        <v>48</v>
      </c>
      <c r="G328">
        <v>32.49</v>
      </c>
      <c r="H328" t="s">
        <v>48</v>
      </c>
    </row>
    <row r="329" spans="2:8" x14ac:dyDescent="0.25">
      <c r="B329">
        <v>39</v>
      </c>
      <c r="C329" t="s">
        <v>1</v>
      </c>
      <c r="G329">
        <v>30.52</v>
      </c>
      <c r="H329" t="s">
        <v>1</v>
      </c>
    </row>
    <row r="330" spans="2:8" x14ac:dyDescent="0.25">
      <c r="B330">
        <v>39</v>
      </c>
      <c r="C330" t="s">
        <v>40</v>
      </c>
      <c r="G330">
        <v>22.47</v>
      </c>
      <c r="H330" t="s">
        <v>40</v>
      </c>
    </row>
    <row r="331" spans="2:8" x14ac:dyDescent="0.25">
      <c r="B331">
        <v>22</v>
      </c>
      <c r="C331" t="s">
        <v>36</v>
      </c>
      <c r="G331">
        <v>34.22</v>
      </c>
      <c r="H331" t="s">
        <v>36</v>
      </c>
    </row>
    <row r="332" spans="2:8" x14ac:dyDescent="0.25">
      <c r="B332">
        <v>22</v>
      </c>
      <c r="C332" t="s">
        <v>1</v>
      </c>
      <c r="G332">
        <v>35.549999999999997</v>
      </c>
      <c r="H332" t="s">
        <v>1</v>
      </c>
    </row>
    <row r="333" spans="2:8" x14ac:dyDescent="0.25">
      <c r="B333">
        <v>31</v>
      </c>
      <c r="C333" t="s">
        <v>38</v>
      </c>
      <c r="G333">
        <v>31.34</v>
      </c>
      <c r="H333" t="s">
        <v>38</v>
      </c>
    </row>
    <row r="334" spans="2:8" x14ac:dyDescent="0.25">
      <c r="B334">
        <v>38</v>
      </c>
      <c r="C334" t="s">
        <v>36</v>
      </c>
      <c r="G334">
        <v>24.14</v>
      </c>
      <c r="H334" t="s">
        <v>36</v>
      </c>
    </row>
    <row r="335" spans="2:8" x14ac:dyDescent="0.25">
      <c r="B335">
        <v>20</v>
      </c>
      <c r="C335" t="s">
        <v>44</v>
      </c>
      <c r="G335">
        <v>21.06</v>
      </c>
      <c r="H335" t="s">
        <v>44</v>
      </c>
    </row>
    <row r="336" spans="2:8" x14ac:dyDescent="0.25">
      <c r="B336">
        <v>26</v>
      </c>
      <c r="C336" t="s">
        <v>1</v>
      </c>
      <c r="G336">
        <v>26.71</v>
      </c>
      <c r="H336" t="s">
        <v>1</v>
      </c>
    </row>
    <row r="337" spans="2:8" x14ac:dyDescent="0.25">
      <c r="B337">
        <v>38</v>
      </c>
      <c r="C337" t="s">
        <v>44</v>
      </c>
      <c r="G337">
        <v>26.88</v>
      </c>
      <c r="H337" t="s">
        <v>44</v>
      </c>
    </row>
    <row r="338" spans="2:8" x14ac:dyDescent="0.25">
      <c r="B338">
        <v>28</v>
      </c>
      <c r="C338" t="s">
        <v>28</v>
      </c>
      <c r="G338">
        <v>36.81</v>
      </c>
      <c r="H338" t="s">
        <v>28</v>
      </c>
    </row>
    <row r="339" spans="2:8" x14ac:dyDescent="0.25">
      <c r="B339">
        <v>29</v>
      </c>
      <c r="C339" t="s">
        <v>36</v>
      </c>
      <c r="G339">
        <v>39.46</v>
      </c>
      <c r="H339" t="s">
        <v>36</v>
      </c>
    </row>
    <row r="340" spans="2:8" x14ac:dyDescent="0.25">
      <c r="B340">
        <v>30</v>
      </c>
      <c r="C340" t="s">
        <v>40</v>
      </c>
      <c r="G340">
        <v>25.5</v>
      </c>
      <c r="H340" t="s">
        <v>40</v>
      </c>
    </row>
    <row r="341" spans="2:8" x14ac:dyDescent="0.25">
      <c r="B341">
        <v>36</v>
      </c>
      <c r="C341" t="s">
        <v>38</v>
      </c>
      <c r="G341">
        <v>34.53</v>
      </c>
      <c r="H341" t="s">
        <v>38</v>
      </c>
    </row>
    <row r="342" spans="2:8" x14ac:dyDescent="0.25">
      <c r="B342">
        <v>40</v>
      </c>
      <c r="C342" t="s">
        <v>30</v>
      </c>
      <c r="G342">
        <v>38.590000000000003</v>
      </c>
      <c r="H342" t="s">
        <v>30</v>
      </c>
    </row>
    <row r="343" spans="2:8" x14ac:dyDescent="0.25">
      <c r="B343">
        <v>22</v>
      </c>
      <c r="C343" t="s">
        <v>42</v>
      </c>
      <c r="G343">
        <v>28.15</v>
      </c>
      <c r="H343" t="s">
        <v>42</v>
      </c>
    </row>
    <row r="344" spans="2:8" x14ac:dyDescent="0.25">
      <c r="B344">
        <v>36</v>
      </c>
      <c r="C344" t="s">
        <v>42</v>
      </c>
      <c r="G344">
        <v>24.1</v>
      </c>
      <c r="H344" t="s">
        <v>42</v>
      </c>
    </row>
    <row r="345" spans="2:8" x14ac:dyDescent="0.25">
      <c r="B345">
        <v>27</v>
      </c>
      <c r="C345" t="s">
        <v>34</v>
      </c>
      <c r="G345">
        <v>26.16</v>
      </c>
      <c r="H345" t="s">
        <v>34</v>
      </c>
    </row>
    <row r="346" spans="2:8" x14ac:dyDescent="0.25">
      <c r="B346">
        <v>21</v>
      </c>
      <c r="C346" t="s">
        <v>1</v>
      </c>
      <c r="G346">
        <v>24.15</v>
      </c>
      <c r="H346" t="s">
        <v>1</v>
      </c>
    </row>
    <row r="347" spans="2:8" x14ac:dyDescent="0.25">
      <c r="B347">
        <v>20</v>
      </c>
      <c r="C347" t="s">
        <v>48</v>
      </c>
      <c r="G347">
        <v>22.08</v>
      </c>
      <c r="H347" t="s">
        <v>48</v>
      </c>
    </row>
    <row r="348" spans="2:8" x14ac:dyDescent="0.25">
      <c r="B348">
        <v>32</v>
      </c>
      <c r="C348" t="s">
        <v>44</v>
      </c>
      <c r="G348">
        <v>36.700000000000003</v>
      </c>
      <c r="H348" t="s">
        <v>44</v>
      </c>
    </row>
    <row r="349" spans="2:8" x14ac:dyDescent="0.25">
      <c r="B349">
        <v>22</v>
      </c>
      <c r="C349" t="s">
        <v>38</v>
      </c>
      <c r="G349">
        <v>31.79</v>
      </c>
      <c r="H349" t="s">
        <v>38</v>
      </c>
    </row>
    <row r="350" spans="2:8" x14ac:dyDescent="0.25">
      <c r="B350">
        <v>25</v>
      </c>
      <c r="C350" t="s">
        <v>38</v>
      </c>
      <c r="G350">
        <v>25.86</v>
      </c>
      <c r="H350" t="s">
        <v>38</v>
      </c>
    </row>
    <row r="351" spans="2:8" x14ac:dyDescent="0.25">
      <c r="B351">
        <v>35</v>
      </c>
      <c r="C351" t="s">
        <v>36</v>
      </c>
      <c r="G351">
        <v>38.1</v>
      </c>
      <c r="H351" t="s">
        <v>36</v>
      </c>
    </row>
    <row r="352" spans="2:8" x14ac:dyDescent="0.25">
      <c r="B352">
        <v>34</v>
      </c>
      <c r="C352" t="s">
        <v>38</v>
      </c>
      <c r="G352">
        <v>20.29</v>
      </c>
      <c r="H352" t="s">
        <v>38</v>
      </c>
    </row>
    <row r="353" spans="2:8" x14ac:dyDescent="0.25">
      <c r="B353">
        <v>21</v>
      </c>
      <c r="C353" t="s">
        <v>44</v>
      </c>
      <c r="G353">
        <v>40.01</v>
      </c>
      <c r="H353" t="s">
        <v>44</v>
      </c>
    </row>
    <row r="354" spans="2:8" x14ac:dyDescent="0.25">
      <c r="B354">
        <v>23</v>
      </c>
      <c r="C354" t="s">
        <v>30</v>
      </c>
      <c r="G354">
        <v>35.090000000000003</v>
      </c>
      <c r="H354" t="s">
        <v>30</v>
      </c>
    </row>
    <row r="355" spans="2:8" x14ac:dyDescent="0.25">
      <c r="B355">
        <v>27</v>
      </c>
      <c r="C355" t="s">
        <v>0</v>
      </c>
      <c r="G355">
        <v>23.22</v>
      </c>
      <c r="H355" t="s">
        <v>0</v>
      </c>
    </row>
    <row r="356" spans="2:8" x14ac:dyDescent="0.25">
      <c r="B356">
        <v>36</v>
      </c>
      <c r="C356" t="s">
        <v>42</v>
      </c>
      <c r="G356">
        <v>32.630000000000003</v>
      </c>
      <c r="H356" t="s">
        <v>42</v>
      </c>
    </row>
    <row r="357" spans="2:8" x14ac:dyDescent="0.25">
      <c r="B357">
        <v>24</v>
      </c>
      <c r="C357" t="s">
        <v>44</v>
      </c>
      <c r="G357">
        <v>29.51</v>
      </c>
      <c r="H357" t="s">
        <v>44</v>
      </c>
    </row>
    <row r="358" spans="2:8" x14ac:dyDescent="0.25">
      <c r="B358">
        <v>31</v>
      </c>
      <c r="C358" t="s">
        <v>28</v>
      </c>
      <c r="G358">
        <v>34.04</v>
      </c>
      <c r="H358" t="s">
        <v>28</v>
      </c>
    </row>
    <row r="359" spans="2:8" x14ac:dyDescent="0.25">
      <c r="B359">
        <v>26</v>
      </c>
      <c r="C359" t="s">
        <v>34</v>
      </c>
      <c r="G359">
        <v>35.61</v>
      </c>
      <c r="H359" t="s">
        <v>34</v>
      </c>
    </row>
    <row r="360" spans="2:8" x14ac:dyDescent="0.25">
      <c r="B360">
        <v>28</v>
      </c>
      <c r="C360" t="s">
        <v>28</v>
      </c>
      <c r="G360">
        <v>26.68</v>
      </c>
      <c r="H360" t="s">
        <v>28</v>
      </c>
    </row>
    <row r="361" spans="2:8" x14ac:dyDescent="0.25">
      <c r="B361">
        <v>27</v>
      </c>
      <c r="C361" t="s">
        <v>30</v>
      </c>
      <c r="G361">
        <v>37.21</v>
      </c>
      <c r="H361" t="s">
        <v>30</v>
      </c>
    </row>
    <row r="362" spans="2:8" x14ac:dyDescent="0.25">
      <c r="B362">
        <v>26</v>
      </c>
      <c r="C362" t="s">
        <v>38</v>
      </c>
      <c r="G362">
        <v>23.47</v>
      </c>
      <c r="H362" t="s">
        <v>38</v>
      </c>
    </row>
    <row r="363" spans="2:8" x14ac:dyDescent="0.25">
      <c r="B363">
        <v>25</v>
      </c>
      <c r="C363" t="s">
        <v>28</v>
      </c>
      <c r="G363">
        <v>31.91</v>
      </c>
      <c r="H363" t="s">
        <v>28</v>
      </c>
    </row>
    <row r="364" spans="2:8" x14ac:dyDescent="0.25">
      <c r="B364">
        <v>32</v>
      </c>
      <c r="C364" t="s">
        <v>34</v>
      </c>
      <c r="G364">
        <v>26.18</v>
      </c>
      <c r="H364" t="s">
        <v>34</v>
      </c>
    </row>
    <row r="365" spans="2:8" x14ac:dyDescent="0.25">
      <c r="B365">
        <v>22</v>
      </c>
      <c r="C365" t="s">
        <v>48</v>
      </c>
      <c r="G365">
        <v>40.76</v>
      </c>
      <c r="H365" t="s">
        <v>48</v>
      </c>
    </row>
    <row r="366" spans="2:8" x14ac:dyDescent="0.25">
      <c r="B366">
        <v>36</v>
      </c>
      <c r="C366" t="s">
        <v>30</v>
      </c>
      <c r="G366">
        <v>36.18</v>
      </c>
      <c r="H366" t="s">
        <v>30</v>
      </c>
    </row>
    <row r="367" spans="2:8" x14ac:dyDescent="0.25">
      <c r="B367">
        <v>20</v>
      </c>
      <c r="C367" t="s">
        <v>42</v>
      </c>
      <c r="G367">
        <v>20.57</v>
      </c>
      <c r="H367" t="s">
        <v>42</v>
      </c>
    </row>
    <row r="368" spans="2:8" x14ac:dyDescent="0.25">
      <c r="B368">
        <v>21</v>
      </c>
      <c r="C368" t="s">
        <v>36</v>
      </c>
      <c r="G368">
        <v>39.659999999999997</v>
      </c>
      <c r="H368" t="s">
        <v>36</v>
      </c>
    </row>
    <row r="369" spans="2:8" x14ac:dyDescent="0.25">
      <c r="B369">
        <v>31</v>
      </c>
      <c r="C369" t="s">
        <v>40</v>
      </c>
      <c r="G369">
        <v>29.49</v>
      </c>
      <c r="H369" t="s">
        <v>40</v>
      </c>
    </row>
    <row r="370" spans="2:8" x14ac:dyDescent="0.25">
      <c r="B370">
        <v>28</v>
      </c>
      <c r="C370" t="s">
        <v>28</v>
      </c>
      <c r="G370">
        <v>32.85</v>
      </c>
      <c r="H370" t="s">
        <v>28</v>
      </c>
    </row>
    <row r="371" spans="2:8" x14ac:dyDescent="0.25">
      <c r="B371">
        <v>22</v>
      </c>
      <c r="C371" t="s">
        <v>0</v>
      </c>
      <c r="G371">
        <v>23.31</v>
      </c>
      <c r="H371" t="s">
        <v>0</v>
      </c>
    </row>
    <row r="372" spans="2:8" x14ac:dyDescent="0.25">
      <c r="B372">
        <v>26</v>
      </c>
      <c r="C372" t="s">
        <v>44</v>
      </c>
      <c r="G372">
        <v>31.52</v>
      </c>
      <c r="H372" t="s">
        <v>44</v>
      </c>
    </row>
    <row r="373" spans="2:8" x14ac:dyDescent="0.25">
      <c r="B373">
        <v>34</v>
      </c>
      <c r="C373" t="s">
        <v>42</v>
      </c>
      <c r="G373">
        <v>23.35</v>
      </c>
      <c r="H373" t="s">
        <v>42</v>
      </c>
    </row>
    <row r="374" spans="2:8" x14ac:dyDescent="0.25">
      <c r="B374">
        <v>31</v>
      </c>
      <c r="C374" t="s">
        <v>40</v>
      </c>
      <c r="G374">
        <v>30.68</v>
      </c>
      <c r="H374" t="s">
        <v>40</v>
      </c>
    </row>
    <row r="375" spans="2:8" x14ac:dyDescent="0.25">
      <c r="B375">
        <v>28</v>
      </c>
      <c r="C375" t="s">
        <v>48</v>
      </c>
      <c r="G375">
        <v>29.96</v>
      </c>
      <c r="H375" t="s">
        <v>48</v>
      </c>
    </row>
    <row r="376" spans="2:8" x14ac:dyDescent="0.25">
      <c r="B376">
        <v>21</v>
      </c>
      <c r="C376" t="s">
        <v>32</v>
      </c>
      <c r="G376">
        <v>40.549999999999997</v>
      </c>
      <c r="H376" t="s">
        <v>32</v>
      </c>
    </row>
    <row r="377" spans="2:8" x14ac:dyDescent="0.25">
      <c r="B377">
        <v>23</v>
      </c>
      <c r="C377" t="s">
        <v>0</v>
      </c>
      <c r="G377">
        <v>29.77</v>
      </c>
      <c r="H377" t="s">
        <v>0</v>
      </c>
    </row>
    <row r="378" spans="2:8" x14ac:dyDescent="0.25">
      <c r="B378">
        <v>39</v>
      </c>
      <c r="C378" t="s">
        <v>40</v>
      </c>
      <c r="G378">
        <v>20.12</v>
      </c>
      <c r="H378" t="s">
        <v>40</v>
      </c>
    </row>
    <row r="379" spans="2:8" x14ac:dyDescent="0.25">
      <c r="B379">
        <v>40</v>
      </c>
      <c r="C379" t="s">
        <v>32</v>
      </c>
      <c r="G379">
        <v>21.94</v>
      </c>
      <c r="H379" t="s">
        <v>32</v>
      </c>
    </row>
    <row r="380" spans="2:8" x14ac:dyDescent="0.25">
      <c r="B380">
        <v>39</v>
      </c>
      <c r="C380" t="s">
        <v>30</v>
      </c>
      <c r="G380">
        <v>28.49</v>
      </c>
      <c r="H380" t="s">
        <v>30</v>
      </c>
    </row>
    <row r="381" spans="2:8" x14ac:dyDescent="0.25">
      <c r="B381">
        <v>25</v>
      </c>
      <c r="C381" t="s">
        <v>40</v>
      </c>
      <c r="G381">
        <v>25.73</v>
      </c>
      <c r="H381" t="s">
        <v>40</v>
      </c>
    </row>
    <row r="382" spans="2:8" x14ac:dyDescent="0.25">
      <c r="B382">
        <v>26</v>
      </c>
      <c r="C382" t="s">
        <v>36</v>
      </c>
      <c r="G382">
        <v>30.69</v>
      </c>
      <c r="H382" t="s">
        <v>36</v>
      </c>
    </row>
    <row r="383" spans="2:8" x14ac:dyDescent="0.25">
      <c r="B383">
        <v>21</v>
      </c>
      <c r="C383" t="s">
        <v>30</v>
      </c>
      <c r="G383">
        <v>28.5</v>
      </c>
      <c r="H383" t="s">
        <v>30</v>
      </c>
    </row>
    <row r="384" spans="2:8" x14ac:dyDescent="0.25">
      <c r="B384">
        <v>21</v>
      </c>
      <c r="C384" t="s">
        <v>42</v>
      </c>
      <c r="G384">
        <v>21.28</v>
      </c>
      <c r="H384" t="s">
        <v>42</v>
      </c>
    </row>
    <row r="385" spans="2:8" x14ac:dyDescent="0.25">
      <c r="B385">
        <v>35</v>
      </c>
      <c r="C385" t="s">
        <v>34</v>
      </c>
      <c r="G385">
        <v>21.27</v>
      </c>
      <c r="H385" t="s">
        <v>34</v>
      </c>
    </row>
    <row r="386" spans="2:8" x14ac:dyDescent="0.25">
      <c r="B386">
        <v>36</v>
      </c>
      <c r="C386" t="s">
        <v>1</v>
      </c>
      <c r="G386">
        <v>23.13</v>
      </c>
      <c r="H386" t="s">
        <v>1</v>
      </c>
    </row>
    <row r="387" spans="2:8" x14ac:dyDescent="0.25">
      <c r="B387">
        <v>22</v>
      </c>
      <c r="C387" t="s">
        <v>36</v>
      </c>
      <c r="G387">
        <v>28.7</v>
      </c>
      <c r="H387" t="s">
        <v>36</v>
      </c>
    </row>
    <row r="388" spans="2:8" x14ac:dyDescent="0.25">
      <c r="B388">
        <v>20</v>
      </c>
      <c r="C388" t="s">
        <v>0</v>
      </c>
      <c r="G388">
        <v>25.48</v>
      </c>
      <c r="H388" t="s">
        <v>0</v>
      </c>
    </row>
    <row r="389" spans="2:8" x14ac:dyDescent="0.25">
      <c r="B389">
        <v>24</v>
      </c>
      <c r="C389" t="s">
        <v>30</v>
      </c>
      <c r="G389">
        <v>25.61</v>
      </c>
      <c r="H389" t="s">
        <v>30</v>
      </c>
    </row>
    <row r="390" spans="2:8" x14ac:dyDescent="0.25">
      <c r="B390">
        <v>31</v>
      </c>
      <c r="C390" t="s">
        <v>28</v>
      </c>
      <c r="G390">
        <v>24.64</v>
      </c>
      <c r="H390" t="s">
        <v>28</v>
      </c>
    </row>
    <row r="391" spans="2:8" x14ac:dyDescent="0.25">
      <c r="B391">
        <v>24</v>
      </c>
      <c r="C391" t="s">
        <v>42</v>
      </c>
      <c r="G391">
        <v>28.36</v>
      </c>
      <c r="H391" t="s">
        <v>42</v>
      </c>
    </row>
    <row r="392" spans="2:8" x14ac:dyDescent="0.25">
      <c r="B392">
        <v>32</v>
      </c>
      <c r="C392" t="s">
        <v>36</v>
      </c>
      <c r="G392">
        <v>39.67</v>
      </c>
      <c r="H392" t="s">
        <v>36</v>
      </c>
    </row>
    <row r="393" spans="2:8" x14ac:dyDescent="0.25">
      <c r="B393">
        <v>40</v>
      </c>
      <c r="C393" t="s">
        <v>44</v>
      </c>
      <c r="G393">
        <v>29.17</v>
      </c>
      <c r="H393" t="s">
        <v>44</v>
      </c>
    </row>
    <row r="394" spans="2:8" x14ac:dyDescent="0.25">
      <c r="B394">
        <v>30</v>
      </c>
      <c r="C394" t="s">
        <v>44</v>
      </c>
      <c r="G394">
        <v>32.6</v>
      </c>
      <c r="H394" t="s">
        <v>44</v>
      </c>
    </row>
    <row r="395" spans="2:8" x14ac:dyDescent="0.25">
      <c r="B395">
        <v>23</v>
      </c>
      <c r="C395" t="s">
        <v>36</v>
      </c>
      <c r="G395">
        <v>38.65</v>
      </c>
      <c r="H395" t="s">
        <v>36</v>
      </c>
    </row>
    <row r="396" spans="2:8" x14ac:dyDescent="0.25">
      <c r="B396">
        <v>37</v>
      </c>
      <c r="C396" t="s">
        <v>48</v>
      </c>
      <c r="G396">
        <v>20.04</v>
      </c>
      <c r="H396" t="s">
        <v>48</v>
      </c>
    </row>
    <row r="397" spans="2:8" x14ac:dyDescent="0.25">
      <c r="B397">
        <v>40</v>
      </c>
      <c r="C397" t="s">
        <v>28</v>
      </c>
      <c r="G397">
        <v>33.479999999999997</v>
      </c>
      <c r="H397" t="s">
        <v>28</v>
      </c>
    </row>
    <row r="398" spans="2:8" x14ac:dyDescent="0.25">
      <c r="B398">
        <v>33</v>
      </c>
      <c r="C398" t="s">
        <v>28</v>
      </c>
      <c r="G398">
        <v>40.15</v>
      </c>
      <c r="H398" t="s">
        <v>28</v>
      </c>
    </row>
    <row r="399" spans="2:8" x14ac:dyDescent="0.25">
      <c r="B399">
        <v>22</v>
      </c>
      <c r="C399" t="s">
        <v>34</v>
      </c>
      <c r="G399">
        <v>31.22</v>
      </c>
      <c r="H399" t="s">
        <v>34</v>
      </c>
    </row>
    <row r="400" spans="2:8" x14ac:dyDescent="0.25">
      <c r="B400">
        <v>23</v>
      </c>
      <c r="C400" t="s">
        <v>28</v>
      </c>
      <c r="G400">
        <v>20.39</v>
      </c>
      <c r="H400" t="s">
        <v>28</v>
      </c>
    </row>
    <row r="401" spans="2:8" x14ac:dyDescent="0.25">
      <c r="B401">
        <v>22</v>
      </c>
      <c r="C401" t="s">
        <v>1</v>
      </c>
      <c r="G401">
        <v>32.840000000000003</v>
      </c>
      <c r="H401" t="s">
        <v>1</v>
      </c>
    </row>
    <row r="402" spans="2:8" x14ac:dyDescent="0.25">
      <c r="B402">
        <v>31</v>
      </c>
      <c r="C402" t="s">
        <v>48</v>
      </c>
      <c r="G402">
        <v>26.91</v>
      </c>
      <c r="H402" t="s">
        <v>48</v>
      </c>
    </row>
    <row r="403" spans="2:8" x14ac:dyDescent="0.25">
      <c r="B403">
        <v>30</v>
      </c>
      <c r="C403" t="s">
        <v>48</v>
      </c>
      <c r="G403">
        <v>31.73</v>
      </c>
      <c r="H403" t="s">
        <v>48</v>
      </c>
    </row>
    <row r="404" spans="2:8" x14ac:dyDescent="0.25">
      <c r="B404">
        <v>20</v>
      </c>
      <c r="C404" t="s">
        <v>0</v>
      </c>
      <c r="G404">
        <v>29.45</v>
      </c>
      <c r="H404" t="s">
        <v>0</v>
      </c>
    </row>
    <row r="405" spans="2:8" x14ac:dyDescent="0.25">
      <c r="B405">
        <v>23</v>
      </c>
      <c r="C405" t="s">
        <v>48</v>
      </c>
      <c r="G405">
        <v>37.04</v>
      </c>
      <c r="H405" t="s">
        <v>48</v>
      </c>
    </row>
    <row r="406" spans="2:8" x14ac:dyDescent="0.25">
      <c r="B406">
        <v>23</v>
      </c>
      <c r="C406" t="s">
        <v>30</v>
      </c>
      <c r="G406">
        <v>36.94</v>
      </c>
      <c r="H406" t="s">
        <v>30</v>
      </c>
    </row>
    <row r="407" spans="2:8" x14ac:dyDescent="0.25">
      <c r="B407">
        <v>28</v>
      </c>
      <c r="C407" t="s">
        <v>1</v>
      </c>
      <c r="G407">
        <v>31.74</v>
      </c>
      <c r="H407" t="s">
        <v>1</v>
      </c>
    </row>
    <row r="408" spans="2:8" x14ac:dyDescent="0.25">
      <c r="B408">
        <v>23</v>
      </c>
      <c r="C408" t="s">
        <v>42</v>
      </c>
      <c r="G408">
        <v>21.36</v>
      </c>
      <c r="H408" t="s">
        <v>42</v>
      </c>
    </row>
    <row r="409" spans="2:8" x14ac:dyDescent="0.25">
      <c r="B409">
        <v>34</v>
      </c>
      <c r="C409" t="s">
        <v>30</v>
      </c>
      <c r="G409">
        <v>33.99</v>
      </c>
      <c r="H409" t="s">
        <v>30</v>
      </c>
    </row>
    <row r="410" spans="2:8" x14ac:dyDescent="0.25">
      <c r="B410">
        <v>23</v>
      </c>
      <c r="C410" t="s">
        <v>40</v>
      </c>
      <c r="G410">
        <v>36.630000000000003</v>
      </c>
      <c r="H410" t="s">
        <v>40</v>
      </c>
    </row>
    <row r="411" spans="2:8" x14ac:dyDescent="0.25">
      <c r="B411">
        <v>34</v>
      </c>
      <c r="C411" t="s">
        <v>44</v>
      </c>
      <c r="G411">
        <v>33.090000000000003</v>
      </c>
      <c r="H411" t="s">
        <v>44</v>
      </c>
    </row>
    <row r="412" spans="2:8" x14ac:dyDescent="0.25">
      <c r="B412">
        <v>36</v>
      </c>
      <c r="C412" t="s">
        <v>30</v>
      </c>
      <c r="G412">
        <v>37.090000000000003</v>
      </c>
      <c r="H412" t="s">
        <v>30</v>
      </c>
    </row>
    <row r="413" spans="2:8" x14ac:dyDescent="0.25">
      <c r="B413">
        <v>32</v>
      </c>
      <c r="C413" t="s">
        <v>38</v>
      </c>
      <c r="G413">
        <v>39.26</v>
      </c>
      <c r="H413" t="s">
        <v>38</v>
      </c>
    </row>
    <row r="414" spans="2:8" x14ac:dyDescent="0.25">
      <c r="B414">
        <v>30</v>
      </c>
      <c r="C414" t="s">
        <v>42</v>
      </c>
      <c r="G414">
        <v>29.93</v>
      </c>
      <c r="H414" t="s">
        <v>42</v>
      </c>
    </row>
    <row r="415" spans="2:8" x14ac:dyDescent="0.25">
      <c r="B415">
        <v>37</v>
      </c>
      <c r="C415" t="s">
        <v>28</v>
      </c>
      <c r="G415">
        <v>28.78</v>
      </c>
      <c r="H415" t="s">
        <v>28</v>
      </c>
    </row>
    <row r="416" spans="2:8" x14ac:dyDescent="0.25">
      <c r="B416">
        <v>23</v>
      </c>
      <c r="C416" t="s">
        <v>30</v>
      </c>
      <c r="G416">
        <v>39.520000000000003</v>
      </c>
      <c r="H416" t="s">
        <v>30</v>
      </c>
    </row>
    <row r="417" spans="2:8" x14ac:dyDescent="0.25">
      <c r="B417">
        <v>20</v>
      </c>
      <c r="C417" t="s">
        <v>40</v>
      </c>
      <c r="G417">
        <v>34.799999999999997</v>
      </c>
      <c r="H417" t="s">
        <v>40</v>
      </c>
    </row>
    <row r="418" spans="2:8" x14ac:dyDescent="0.25">
      <c r="B418">
        <v>33</v>
      </c>
      <c r="C418" t="s">
        <v>36</v>
      </c>
      <c r="G418">
        <v>28.54</v>
      </c>
      <c r="H418" t="s">
        <v>36</v>
      </c>
    </row>
    <row r="419" spans="2:8" x14ac:dyDescent="0.25">
      <c r="B419">
        <v>26</v>
      </c>
      <c r="C419" t="s">
        <v>44</v>
      </c>
      <c r="G419">
        <v>25.94</v>
      </c>
      <c r="H419" t="s">
        <v>44</v>
      </c>
    </row>
    <row r="420" spans="2:8" x14ac:dyDescent="0.25">
      <c r="B420">
        <v>30</v>
      </c>
      <c r="C420" t="s">
        <v>42</v>
      </c>
      <c r="G420">
        <v>23.14</v>
      </c>
      <c r="H420" t="s">
        <v>42</v>
      </c>
    </row>
    <row r="421" spans="2:8" x14ac:dyDescent="0.25">
      <c r="B421">
        <v>24</v>
      </c>
      <c r="C421" t="s">
        <v>36</v>
      </c>
      <c r="G421">
        <v>40.35</v>
      </c>
      <c r="H421" t="s">
        <v>36</v>
      </c>
    </row>
    <row r="422" spans="2:8" x14ac:dyDescent="0.25">
      <c r="B422">
        <v>28</v>
      </c>
      <c r="C422" t="s">
        <v>36</v>
      </c>
      <c r="G422">
        <v>38.869999999999997</v>
      </c>
      <c r="H422" t="s">
        <v>36</v>
      </c>
    </row>
    <row r="423" spans="2:8" x14ac:dyDescent="0.25">
      <c r="B423">
        <v>24</v>
      </c>
      <c r="C423" t="s">
        <v>42</v>
      </c>
      <c r="G423">
        <v>31.68</v>
      </c>
      <c r="H423" t="s">
        <v>42</v>
      </c>
    </row>
    <row r="424" spans="2:8" x14ac:dyDescent="0.25">
      <c r="B424">
        <v>21</v>
      </c>
      <c r="C424" t="s">
        <v>48</v>
      </c>
      <c r="G424">
        <v>20.350000000000001</v>
      </c>
      <c r="H424" t="s">
        <v>48</v>
      </c>
    </row>
    <row r="425" spans="2:8" x14ac:dyDescent="0.25">
      <c r="B425">
        <v>31</v>
      </c>
      <c r="C425" t="s">
        <v>40</v>
      </c>
      <c r="G425">
        <v>38.94</v>
      </c>
      <c r="H425" t="s">
        <v>40</v>
      </c>
    </row>
    <row r="426" spans="2:8" x14ac:dyDescent="0.25">
      <c r="B426">
        <v>39</v>
      </c>
      <c r="C426" t="s">
        <v>32</v>
      </c>
      <c r="G426">
        <v>32.479999999999997</v>
      </c>
      <c r="H426" t="s">
        <v>32</v>
      </c>
    </row>
    <row r="427" spans="2:8" x14ac:dyDescent="0.25">
      <c r="B427">
        <v>34</v>
      </c>
      <c r="C427" t="s">
        <v>42</v>
      </c>
      <c r="G427">
        <v>35.9</v>
      </c>
      <c r="H427" t="s">
        <v>42</v>
      </c>
    </row>
    <row r="428" spans="2:8" x14ac:dyDescent="0.25">
      <c r="B428">
        <v>40</v>
      </c>
      <c r="C428" t="s">
        <v>30</v>
      </c>
      <c r="G428">
        <v>39.130000000000003</v>
      </c>
      <c r="H428" t="s">
        <v>30</v>
      </c>
    </row>
    <row r="429" spans="2:8" x14ac:dyDescent="0.25">
      <c r="B429">
        <v>31</v>
      </c>
      <c r="C429" t="s">
        <v>40</v>
      </c>
      <c r="G429">
        <v>36.549999999999997</v>
      </c>
      <c r="H429" t="s">
        <v>40</v>
      </c>
    </row>
    <row r="430" spans="2:8" x14ac:dyDescent="0.25">
      <c r="B430">
        <v>32</v>
      </c>
      <c r="C430" t="s">
        <v>28</v>
      </c>
      <c r="G430">
        <v>32.49</v>
      </c>
      <c r="H430" t="s">
        <v>28</v>
      </c>
    </row>
    <row r="431" spans="2:8" x14ac:dyDescent="0.25">
      <c r="B431">
        <v>35</v>
      </c>
      <c r="C431" t="s">
        <v>34</v>
      </c>
      <c r="G431">
        <v>27.3</v>
      </c>
      <c r="H431" t="s">
        <v>34</v>
      </c>
    </row>
    <row r="432" spans="2:8" x14ac:dyDescent="0.25">
      <c r="B432">
        <v>31</v>
      </c>
      <c r="C432" t="s">
        <v>30</v>
      </c>
      <c r="G432">
        <v>22.92</v>
      </c>
      <c r="H432" t="s">
        <v>30</v>
      </c>
    </row>
    <row r="433" spans="2:8" x14ac:dyDescent="0.25">
      <c r="B433">
        <v>34</v>
      </c>
      <c r="C433" t="s">
        <v>42</v>
      </c>
      <c r="G433">
        <v>40.08</v>
      </c>
      <c r="H433" t="s">
        <v>42</v>
      </c>
    </row>
    <row r="434" spans="2:8" x14ac:dyDescent="0.25">
      <c r="B434">
        <v>33</v>
      </c>
      <c r="C434" t="s">
        <v>0</v>
      </c>
      <c r="G434">
        <v>37.57</v>
      </c>
      <c r="H434" t="s">
        <v>0</v>
      </c>
    </row>
    <row r="435" spans="2:8" x14ac:dyDescent="0.25">
      <c r="B435">
        <v>24</v>
      </c>
      <c r="C435" t="s">
        <v>42</v>
      </c>
      <c r="G435">
        <v>22.74</v>
      </c>
      <c r="H435" t="s">
        <v>42</v>
      </c>
    </row>
    <row r="436" spans="2:8" x14ac:dyDescent="0.25">
      <c r="B436">
        <v>27</v>
      </c>
      <c r="C436" t="s">
        <v>44</v>
      </c>
      <c r="G436">
        <v>29.05</v>
      </c>
      <c r="H436" t="s">
        <v>44</v>
      </c>
    </row>
    <row r="437" spans="2:8" x14ac:dyDescent="0.25">
      <c r="B437">
        <v>37</v>
      </c>
      <c r="C437" t="s">
        <v>28</v>
      </c>
      <c r="G437">
        <v>37.340000000000003</v>
      </c>
      <c r="H437" t="s">
        <v>28</v>
      </c>
    </row>
    <row r="438" spans="2:8" x14ac:dyDescent="0.25">
      <c r="B438">
        <v>22</v>
      </c>
      <c r="C438" t="s">
        <v>40</v>
      </c>
      <c r="G438">
        <v>21.74</v>
      </c>
      <c r="H438" t="s">
        <v>40</v>
      </c>
    </row>
    <row r="439" spans="2:8" x14ac:dyDescent="0.25">
      <c r="B439">
        <v>25</v>
      </c>
      <c r="C439" t="s">
        <v>0</v>
      </c>
      <c r="G439">
        <v>33.159999999999997</v>
      </c>
      <c r="H439" t="s">
        <v>0</v>
      </c>
    </row>
    <row r="440" spans="2:8" x14ac:dyDescent="0.25">
      <c r="B440">
        <v>30</v>
      </c>
      <c r="C440" t="s">
        <v>40</v>
      </c>
      <c r="G440">
        <v>33.71</v>
      </c>
      <c r="H440" t="s">
        <v>40</v>
      </c>
    </row>
    <row r="441" spans="2:8" x14ac:dyDescent="0.25">
      <c r="B441">
        <v>28</v>
      </c>
      <c r="C441" t="s">
        <v>36</v>
      </c>
      <c r="G441">
        <v>25.21</v>
      </c>
      <c r="H441" t="s">
        <v>36</v>
      </c>
    </row>
    <row r="442" spans="2:8" x14ac:dyDescent="0.25">
      <c r="B442">
        <v>25</v>
      </c>
      <c r="C442" t="s">
        <v>40</v>
      </c>
      <c r="G442">
        <v>20.010000000000002</v>
      </c>
      <c r="H442" t="s">
        <v>40</v>
      </c>
    </row>
    <row r="443" spans="2:8" x14ac:dyDescent="0.25">
      <c r="B443">
        <v>28</v>
      </c>
      <c r="C443" t="s">
        <v>42</v>
      </c>
      <c r="G443">
        <v>37.78</v>
      </c>
      <c r="H443" t="s">
        <v>42</v>
      </c>
    </row>
    <row r="444" spans="2:8" x14ac:dyDescent="0.25">
      <c r="B444">
        <v>30</v>
      </c>
      <c r="C444" t="s">
        <v>32</v>
      </c>
      <c r="G444">
        <v>24.9</v>
      </c>
      <c r="H444" t="s">
        <v>32</v>
      </c>
    </row>
    <row r="445" spans="2:8" x14ac:dyDescent="0.25">
      <c r="B445">
        <v>29</v>
      </c>
      <c r="C445" t="s">
        <v>38</v>
      </c>
      <c r="G445">
        <v>33.049999999999997</v>
      </c>
      <c r="H445" t="s">
        <v>38</v>
      </c>
    </row>
    <row r="446" spans="2:8" x14ac:dyDescent="0.25">
      <c r="B446">
        <v>27</v>
      </c>
      <c r="C446" t="s">
        <v>32</v>
      </c>
      <c r="G446">
        <v>26.36</v>
      </c>
      <c r="H446" t="s">
        <v>32</v>
      </c>
    </row>
    <row r="447" spans="2:8" x14ac:dyDescent="0.25">
      <c r="B447">
        <v>36</v>
      </c>
      <c r="C447" t="s">
        <v>1</v>
      </c>
      <c r="G447">
        <v>39.94</v>
      </c>
      <c r="H447" t="s">
        <v>1</v>
      </c>
    </row>
    <row r="448" spans="2:8" x14ac:dyDescent="0.25">
      <c r="B448">
        <v>30</v>
      </c>
      <c r="C448" t="s">
        <v>28</v>
      </c>
      <c r="G448">
        <v>31.86</v>
      </c>
      <c r="H448" t="s">
        <v>28</v>
      </c>
    </row>
    <row r="449" spans="2:8" x14ac:dyDescent="0.25">
      <c r="B449">
        <v>39</v>
      </c>
      <c r="C449" t="s">
        <v>0</v>
      </c>
      <c r="G449">
        <v>26.93</v>
      </c>
      <c r="H449" t="s">
        <v>0</v>
      </c>
    </row>
    <row r="450" spans="2:8" x14ac:dyDescent="0.25">
      <c r="B450">
        <v>24</v>
      </c>
      <c r="C450" t="s">
        <v>0</v>
      </c>
      <c r="G450">
        <v>32.6</v>
      </c>
      <c r="H450" t="s">
        <v>0</v>
      </c>
    </row>
    <row r="451" spans="2:8" x14ac:dyDescent="0.25">
      <c r="B451">
        <v>21</v>
      </c>
      <c r="C451" t="s">
        <v>44</v>
      </c>
      <c r="G451">
        <v>22.93</v>
      </c>
      <c r="H451" t="s">
        <v>44</v>
      </c>
    </row>
    <row r="452" spans="2:8" x14ac:dyDescent="0.25">
      <c r="B452">
        <v>29</v>
      </c>
      <c r="C452" t="s">
        <v>36</v>
      </c>
      <c r="G452">
        <v>21.04</v>
      </c>
      <c r="H452" t="s">
        <v>36</v>
      </c>
    </row>
    <row r="453" spans="2:8" x14ac:dyDescent="0.25">
      <c r="B453">
        <v>39</v>
      </c>
      <c r="C453" t="s">
        <v>34</v>
      </c>
      <c r="G453">
        <v>23.75</v>
      </c>
      <c r="H453" t="s">
        <v>34</v>
      </c>
    </row>
    <row r="454" spans="2:8" x14ac:dyDescent="0.25">
      <c r="B454">
        <v>30</v>
      </c>
      <c r="C454" t="s">
        <v>44</v>
      </c>
      <c r="G454">
        <v>38.85</v>
      </c>
      <c r="H454" t="s">
        <v>44</v>
      </c>
    </row>
    <row r="455" spans="2:8" x14ac:dyDescent="0.25">
      <c r="B455">
        <v>23</v>
      </c>
      <c r="C455" t="s">
        <v>48</v>
      </c>
      <c r="G455">
        <v>40.29</v>
      </c>
      <c r="H455" t="s">
        <v>48</v>
      </c>
    </row>
    <row r="456" spans="2:8" x14ac:dyDescent="0.25">
      <c r="B456">
        <v>29</v>
      </c>
      <c r="C456" t="s">
        <v>44</v>
      </c>
      <c r="G456">
        <v>37.79</v>
      </c>
      <c r="H456" t="s">
        <v>44</v>
      </c>
    </row>
    <row r="457" spans="2:8" x14ac:dyDescent="0.25">
      <c r="B457">
        <v>33</v>
      </c>
      <c r="C457" t="s">
        <v>1</v>
      </c>
      <c r="G457">
        <v>27.56</v>
      </c>
      <c r="H457" t="s">
        <v>1</v>
      </c>
    </row>
    <row r="458" spans="2:8" x14ac:dyDescent="0.25">
      <c r="B458">
        <v>37</v>
      </c>
      <c r="C458" t="s">
        <v>0</v>
      </c>
      <c r="G458">
        <v>28.5</v>
      </c>
      <c r="H458" t="s">
        <v>0</v>
      </c>
    </row>
    <row r="459" spans="2:8" x14ac:dyDescent="0.25">
      <c r="B459">
        <v>36</v>
      </c>
      <c r="C459" t="s">
        <v>30</v>
      </c>
      <c r="G459">
        <v>29.92</v>
      </c>
      <c r="H459" t="s">
        <v>30</v>
      </c>
    </row>
    <row r="460" spans="2:8" x14ac:dyDescent="0.25">
      <c r="B460">
        <v>29</v>
      </c>
      <c r="C460" t="s">
        <v>42</v>
      </c>
      <c r="G460">
        <v>36.68</v>
      </c>
      <c r="H460" t="s">
        <v>42</v>
      </c>
    </row>
    <row r="461" spans="2:8" x14ac:dyDescent="0.25">
      <c r="B461">
        <v>32</v>
      </c>
      <c r="C461" t="s">
        <v>36</v>
      </c>
      <c r="G461">
        <v>35.68</v>
      </c>
      <c r="H461" t="s">
        <v>36</v>
      </c>
    </row>
    <row r="462" spans="2:8" x14ac:dyDescent="0.25">
      <c r="B462">
        <v>24</v>
      </c>
      <c r="C462" t="s">
        <v>48</v>
      </c>
      <c r="G462">
        <v>20.76</v>
      </c>
      <c r="H462" t="s">
        <v>48</v>
      </c>
    </row>
    <row r="463" spans="2:8" x14ac:dyDescent="0.25">
      <c r="B463">
        <v>27</v>
      </c>
      <c r="C463" t="s">
        <v>32</v>
      </c>
      <c r="G463">
        <v>20.86</v>
      </c>
      <c r="H463" t="s">
        <v>32</v>
      </c>
    </row>
    <row r="464" spans="2:8" x14ac:dyDescent="0.25">
      <c r="B464">
        <v>22</v>
      </c>
      <c r="C464" t="s">
        <v>38</v>
      </c>
      <c r="G464">
        <v>39.89</v>
      </c>
      <c r="H464" t="s">
        <v>38</v>
      </c>
    </row>
    <row r="465" spans="2:8" x14ac:dyDescent="0.25">
      <c r="B465">
        <v>33</v>
      </c>
      <c r="C465" t="s">
        <v>48</v>
      </c>
      <c r="G465">
        <v>26.53</v>
      </c>
      <c r="H465" t="s">
        <v>48</v>
      </c>
    </row>
    <row r="466" spans="2:8" x14ac:dyDescent="0.25">
      <c r="B466">
        <v>35</v>
      </c>
      <c r="C466" t="s">
        <v>36</v>
      </c>
      <c r="G466">
        <v>26.24</v>
      </c>
      <c r="H466" t="s">
        <v>36</v>
      </c>
    </row>
    <row r="467" spans="2:8" x14ac:dyDescent="0.25">
      <c r="B467">
        <v>39</v>
      </c>
      <c r="C467" t="s">
        <v>36</v>
      </c>
      <c r="G467">
        <v>32.659999999999997</v>
      </c>
      <c r="H467" t="s">
        <v>36</v>
      </c>
    </row>
    <row r="468" spans="2:8" x14ac:dyDescent="0.25">
      <c r="B468">
        <v>36</v>
      </c>
      <c r="C468" t="s">
        <v>34</v>
      </c>
      <c r="G468">
        <v>23.85</v>
      </c>
      <c r="H468" t="s">
        <v>34</v>
      </c>
    </row>
    <row r="469" spans="2:8" x14ac:dyDescent="0.25">
      <c r="B469">
        <v>22</v>
      </c>
      <c r="C469" t="s">
        <v>44</v>
      </c>
      <c r="G469">
        <v>40.98</v>
      </c>
      <c r="H469" t="s">
        <v>44</v>
      </c>
    </row>
    <row r="470" spans="2:8" x14ac:dyDescent="0.25">
      <c r="B470">
        <v>30</v>
      </c>
      <c r="C470" t="s">
        <v>0</v>
      </c>
      <c r="G470">
        <v>20.88</v>
      </c>
      <c r="H470" t="s">
        <v>0</v>
      </c>
    </row>
    <row r="471" spans="2:8" x14ac:dyDescent="0.25">
      <c r="B471">
        <v>20</v>
      </c>
      <c r="C471" t="s">
        <v>32</v>
      </c>
      <c r="G471">
        <v>36.409999999999997</v>
      </c>
      <c r="H471" t="s">
        <v>32</v>
      </c>
    </row>
    <row r="472" spans="2:8" x14ac:dyDescent="0.25">
      <c r="B472">
        <v>37</v>
      </c>
      <c r="C472" t="s">
        <v>38</v>
      </c>
      <c r="G472">
        <v>22.44</v>
      </c>
      <c r="H472" t="s">
        <v>38</v>
      </c>
    </row>
    <row r="473" spans="2:8" x14ac:dyDescent="0.25">
      <c r="B473">
        <v>36</v>
      </c>
      <c r="C473" t="s">
        <v>40</v>
      </c>
      <c r="G473">
        <v>21.38</v>
      </c>
      <c r="H473" t="s">
        <v>40</v>
      </c>
    </row>
    <row r="474" spans="2:8" x14ac:dyDescent="0.25">
      <c r="B474">
        <v>28</v>
      </c>
      <c r="C474" t="s">
        <v>44</v>
      </c>
      <c r="G474">
        <v>39.72</v>
      </c>
      <c r="H474" t="s">
        <v>44</v>
      </c>
    </row>
    <row r="475" spans="2:8" x14ac:dyDescent="0.25">
      <c r="B475">
        <v>40</v>
      </c>
      <c r="C475" t="s">
        <v>44</v>
      </c>
      <c r="G475">
        <v>26.99</v>
      </c>
      <c r="H475" t="s">
        <v>44</v>
      </c>
    </row>
    <row r="476" spans="2:8" x14ac:dyDescent="0.25">
      <c r="B476">
        <v>36</v>
      </c>
      <c r="C476" t="s">
        <v>30</v>
      </c>
      <c r="G476">
        <v>37.89</v>
      </c>
      <c r="H476" t="s">
        <v>30</v>
      </c>
    </row>
    <row r="477" spans="2:8" x14ac:dyDescent="0.25">
      <c r="B477">
        <v>38</v>
      </c>
      <c r="C477" t="s">
        <v>40</v>
      </c>
      <c r="G477">
        <v>25.01</v>
      </c>
      <c r="H477" t="s">
        <v>40</v>
      </c>
    </row>
    <row r="478" spans="2:8" x14ac:dyDescent="0.25">
      <c r="B478">
        <v>38</v>
      </c>
      <c r="C478" t="s">
        <v>30</v>
      </c>
      <c r="G478">
        <v>29.21</v>
      </c>
      <c r="H478" t="s">
        <v>30</v>
      </c>
    </row>
    <row r="479" spans="2:8" x14ac:dyDescent="0.25">
      <c r="B479">
        <v>31</v>
      </c>
      <c r="C479" t="s">
        <v>30</v>
      </c>
      <c r="G479">
        <v>30.35</v>
      </c>
      <c r="H479" t="s">
        <v>30</v>
      </c>
    </row>
    <row r="480" spans="2:8" x14ac:dyDescent="0.25">
      <c r="B480">
        <v>23</v>
      </c>
      <c r="C480" t="s">
        <v>48</v>
      </c>
      <c r="G480">
        <v>34.35</v>
      </c>
      <c r="H480" t="s">
        <v>48</v>
      </c>
    </row>
    <row r="481" spans="2:8" x14ac:dyDescent="0.25">
      <c r="B481">
        <v>22</v>
      </c>
      <c r="C481" t="s">
        <v>32</v>
      </c>
      <c r="G481">
        <v>29.75</v>
      </c>
      <c r="H481" t="s">
        <v>32</v>
      </c>
    </row>
    <row r="482" spans="2:8" x14ac:dyDescent="0.25">
      <c r="B482">
        <v>40</v>
      </c>
      <c r="C482" t="s">
        <v>34</v>
      </c>
      <c r="G482">
        <v>31.19</v>
      </c>
      <c r="H482" t="s">
        <v>34</v>
      </c>
    </row>
    <row r="483" spans="2:8" x14ac:dyDescent="0.25">
      <c r="B483">
        <v>30</v>
      </c>
      <c r="C483" t="s">
        <v>30</v>
      </c>
      <c r="G483">
        <v>24.53</v>
      </c>
      <c r="H483" t="s">
        <v>30</v>
      </c>
    </row>
    <row r="484" spans="2:8" x14ac:dyDescent="0.25">
      <c r="B484">
        <v>32</v>
      </c>
      <c r="C484" t="s">
        <v>44</v>
      </c>
      <c r="G484">
        <v>22.38</v>
      </c>
      <c r="H484" t="s">
        <v>44</v>
      </c>
    </row>
    <row r="485" spans="2:8" x14ac:dyDescent="0.25">
      <c r="B485">
        <v>20</v>
      </c>
      <c r="C485" t="s">
        <v>40</v>
      </c>
      <c r="G485">
        <v>27.16</v>
      </c>
      <c r="H485" t="s">
        <v>40</v>
      </c>
    </row>
    <row r="486" spans="2:8" x14ac:dyDescent="0.25">
      <c r="B486">
        <v>37</v>
      </c>
      <c r="C486" t="s">
        <v>48</v>
      </c>
      <c r="G486">
        <v>36.86</v>
      </c>
      <c r="H486" t="s">
        <v>48</v>
      </c>
    </row>
    <row r="487" spans="2:8" x14ac:dyDescent="0.25">
      <c r="B487">
        <v>39</v>
      </c>
      <c r="C487" t="s">
        <v>28</v>
      </c>
      <c r="G487">
        <v>28.9</v>
      </c>
      <c r="H487" t="s">
        <v>28</v>
      </c>
    </row>
    <row r="488" spans="2:8" x14ac:dyDescent="0.25">
      <c r="B488">
        <v>29</v>
      </c>
      <c r="C488" t="s">
        <v>34</v>
      </c>
      <c r="G488">
        <v>21.29</v>
      </c>
      <c r="H488" t="s">
        <v>34</v>
      </c>
    </row>
    <row r="489" spans="2:8" x14ac:dyDescent="0.25">
      <c r="B489">
        <v>20</v>
      </c>
      <c r="C489" t="s">
        <v>48</v>
      </c>
      <c r="G489">
        <v>37.17</v>
      </c>
      <c r="H489" t="s">
        <v>48</v>
      </c>
    </row>
    <row r="490" spans="2:8" x14ac:dyDescent="0.25">
      <c r="B490">
        <v>28</v>
      </c>
      <c r="C490" t="s">
        <v>48</v>
      </c>
      <c r="G490">
        <v>20.45</v>
      </c>
      <c r="H490" t="s">
        <v>48</v>
      </c>
    </row>
    <row r="491" spans="2:8" x14ac:dyDescent="0.25">
      <c r="B491">
        <v>20</v>
      </c>
      <c r="C491" t="s">
        <v>0</v>
      </c>
      <c r="G491">
        <v>37.25</v>
      </c>
      <c r="H491" t="s">
        <v>0</v>
      </c>
    </row>
    <row r="492" spans="2:8" x14ac:dyDescent="0.25">
      <c r="B492">
        <v>24</v>
      </c>
      <c r="C492" t="s">
        <v>32</v>
      </c>
      <c r="G492">
        <v>35.770000000000003</v>
      </c>
      <c r="H492" t="s">
        <v>32</v>
      </c>
    </row>
    <row r="493" spans="2:8" x14ac:dyDescent="0.25">
      <c r="B493">
        <v>39</v>
      </c>
      <c r="C493" t="s">
        <v>34</v>
      </c>
      <c r="G493">
        <v>34.69</v>
      </c>
      <c r="H493" t="s">
        <v>34</v>
      </c>
    </row>
    <row r="494" spans="2:8" x14ac:dyDescent="0.25">
      <c r="B494">
        <v>23</v>
      </c>
      <c r="C494" t="s">
        <v>44</v>
      </c>
      <c r="G494">
        <v>26.44</v>
      </c>
      <c r="H494" t="s">
        <v>44</v>
      </c>
    </row>
    <row r="495" spans="2:8" x14ac:dyDescent="0.25">
      <c r="B495">
        <v>31</v>
      </c>
      <c r="C495" t="s">
        <v>32</v>
      </c>
      <c r="G495">
        <v>25.16</v>
      </c>
      <c r="H495" t="s">
        <v>32</v>
      </c>
    </row>
    <row r="496" spans="2:8" x14ac:dyDescent="0.25">
      <c r="B496">
        <v>38</v>
      </c>
      <c r="C496" t="s">
        <v>32</v>
      </c>
      <c r="G496">
        <v>36.450000000000003</v>
      </c>
      <c r="H496" t="s">
        <v>32</v>
      </c>
    </row>
    <row r="497" spans="2:8" x14ac:dyDescent="0.25">
      <c r="B497">
        <v>39</v>
      </c>
      <c r="C497" t="s">
        <v>36</v>
      </c>
      <c r="G497">
        <v>39.020000000000003</v>
      </c>
      <c r="H497" t="s">
        <v>36</v>
      </c>
    </row>
    <row r="498" spans="2:8" x14ac:dyDescent="0.25">
      <c r="B498">
        <v>22</v>
      </c>
      <c r="C498" t="s">
        <v>32</v>
      </c>
      <c r="G498">
        <v>33.22</v>
      </c>
      <c r="H498" t="s">
        <v>32</v>
      </c>
    </row>
    <row r="499" spans="2:8" x14ac:dyDescent="0.25">
      <c r="B499">
        <v>23</v>
      </c>
      <c r="C499" t="s">
        <v>32</v>
      </c>
      <c r="G499">
        <v>35.53</v>
      </c>
      <c r="H499" t="s">
        <v>32</v>
      </c>
    </row>
    <row r="500" spans="2:8" x14ac:dyDescent="0.25">
      <c r="B500">
        <v>30</v>
      </c>
      <c r="C500" t="s">
        <v>28</v>
      </c>
      <c r="G500">
        <v>21.85</v>
      </c>
      <c r="H500" t="s">
        <v>28</v>
      </c>
    </row>
    <row r="501" spans="2:8" x14ac:dyDescent="0.25">
      <c r="B501">
        <v>34</v>
      </c>
      <c r="C501" t="s">
        <v>42</v>
      </c>
      <c r="G501">
        <v>38.979999999999997</v>
      </c>
      <c r="H501" t="s">
        <v>42</v>
      </c>
    </row>
    <row r="502" spans="2:8" x14ac:dyDescent="0.25">
      <c r="B502">
        <v>31</v>
      </c>
      <c r="C502" t="s">
        <v>34</v>
      </c>
      <c r="G502">
        <v>33.04</v>
      </c>
      <c r="H502" t="s">
        <v>34</v>
      </c>
    </row>
    <row r="503" spans="2:8" x14ac:dyDescent="0.25">
      <c r="B503">
        <v>22</v>
      </c>
      <c r="C503" t="s">
        <v>40</v>
      </c>
      <c r="G503">
        <v>20.46</v>
      </c>
      <c r="H503" t="s">
        <v>40</v>
      </c>
    </row>
    <row r="504" spans="2:8" x14ac:dyDescent="0.25">
      <c r="B504">
        <v>33</v>
      </c>
      <c r="C504" t="s">
        <v>32</v>
      </c>
      <c r="G504">
        <v>30.46</v>
      </c>
      <c r="H504" t="s">
        <v>32</v>
      </c>
    </row>
    <row r="505" spans="2:8" x14ac:dyDescent="0.25">
      <c r="B505">
        <v>30</v>
      </c>
      <c r="C505" t="s">
        <v>1</v>
      </c>
      <c r="G505">
        <v>24.87</v>
      </c>
      <c r="H505" t="s">
        <v>1</v>
      </c>
    </row>
    <row r="506" spans="2:8" x14ac:dyDescent="0.25">
      <c r="B506">
        <v>23</v>
      </c>
      <c r="C506" t="s">
        <v>34</v>
      </c>
      <c r="G506">
        <v>39.89</v>
      </c>
      <c r="H506" t="s">
        <v>34</v>
      </c>
    </row>
    <row r="507" spans="2:8" x14ac:dyDescent="0.25">
      <c r="B507">
        <v>34</v>
      </c>
      <c r="C507" t="s">
        <v>44</v>
      </c>
      <c r="G507">
        <v>29.23</v>
      </c>
      <c r="H507" t="s">
        <v>44</v>
      </c>
    </row>
    <row r="508" spans="2:8" x14ac:dyDescent="0.25">
      <c r="B508">
        <v>39</v>
      </c>
      <c r="C508" t="s">
        <v>28</v>
      </c>
      <c r="G508">
        <v>24.97</v>
      </c>
      <c r="H508" t="s">
        <v>28</v>
      </c>
    </row>
    <row r="509" spans="2:8" x14ac:dyDescent="0.25">
      <c r="B509">
        <v>26</v>
      </c>
      <c r="C509" t="s">
        <v>42</v>
      </c>
      <c r="G509">
        <v>27.79</v>
      </c>
      <c r="H509" t="s">
        <v>42</v>
      </c>
    </row>
    <row r="510" spans="2:8" x14ac:dyDescent="0.25">
      <c r="B510">
        <v>25</v>
      </c>
      <c r="C510" t="s">
        <v>38</v>
      </c>
      <c r="G510">
        <v>28.68</v>
      </c>
      <c r="H510" t="s">
        <v>38</v>
      </c>
    </row>
    <row r="511" spans="2:8" x14ac:dyDescent="0.25">
      <c r="B511">
        <v>24</v>
      </c>
      <c r="C511" t="s">
        <v>34</v>
      </c>
      <c r="G511">
        <v>23.25</v>
      </c>
      <c r="H511" t="s">
        <v>34</v>
      </c>
    </row>
    <row r="512" spans="2:8" x14ac:dyDescent="0.25">
      <c r="B512">
        <v>27</v>
      </c>
      <c r="C512" t="s">
        <v>34</v>
      </c>
      <c r="G512">
        <v>38.07</v>
      </c>
      <c r="H512" t="s">
        <v>34</v>
      </c>
    </row>
    <row r="513" spans="2:8" x14ac:dyDescent="0.25">
      <c r="B513">
        <v>24</v>
      </c>
      <c r="C513" t="s">
        <v>34</v>
      </c>
      <c r="G513">
        <v>29.84</v>
      </c>
      <c r="H513" t="s">
        <v>34</v>
      </c>
    </row>
    <row r="514" spans="2:8" x14ac:dyDescent="0.25">
      <c r="B514">
        <v>21</v>
      </c>
      <c r="C514" t="s">
        <v>36</v>
      </c>
      <c r="G514">
        <v>21.82</v>
      </c>
      <c r="H514" t="s">
        <v>36</v>
      </c>
    </row>
    <row r="515" spans="2:8" x14ac:dyDescent="0.25">
      <c r="B515">
        <v>37</v>
      </c>
      <c r="C515" t="s">
        <v>0</v>
      </c>
      <c r="G515">
        <v>22.02</v>
      </c>
      <c r="H515" t="s">
        <v>0</v>
      </c>
    </row>
    <row r="516" spans="2:8" x14ac:dyDescent="0.25">
      <c r="B516">
        <v>31</v>
      </c>
      <c r="C516" t="s">
        <v>1</v>
      </c>
      <c r="G516">
        <v>32.65</v>
      </c>
      <c r="H516" t="s">
        <v>1</v>
      </c>
    </row>
    <row r="517" spans="2:8" x14ac:dyDescent="0.25">
      <c r="B517">
        <v>39</v>
      </c>
      <c r="C517" t="s">
        <v>1</v>
      </c>
      <c r="G517">
        <v>20.239999999999998</v>
      </c>
      <c r="H517" t="s">
        <v>1</v>
      </c>
    </row>
    <row r="518" spans="2:8" x14ac:dyDescent="0.25">
      <c r="B518">
        <v>30</v>
      </c>
      <c r="C518" t="s">
        <v>30</v>
      </c>
      <c r="G518">
        <v>26.62</v>
      </c>
      <c r="H518" t="s">
        <v>30</v>
      </c>
    </row>
    <row r="519" spans="2:8" x14ac:dyDescent="0.25">
      <c r="B519">
        <v>35</v>
      </c>
      <c r="C519" t="s">
        <v>28</v>
      </c>
      <c r="G519">
        <v>38.14</v>
      </c>
      <c r="H519" t="s">
        <v>28</v>
      </c>
    </row>
    <row r="520" spans="2:8" x14ac:dyDescent="0.25">
      <c r="B520">
        <v>39</v>
      </c>
      <c r="C520" t="s">
        <v>34</v>
      </c>
      <c r="G520">
        <v>24.51</v>
      </c>
      <c r="H520" t="s">
        <v>34</v>
      </c>
    </row>
    <row r="521" spans="2:8" x14ac:dyDescent="0.25">
      <c r="B521">
        <v>28</v>
      </c>
      <c r="C521" t="s">
        <v>0</v>
      </c>
      <c r="G521">
        <v>36.090000000000003</v>
      </c>
      <c r="H521" t="s">
        <v>0</v>
      </c>
    </row>
    <row r="522" spans="2:8" x14ac:dyDescent="0.25">
      <c r="B522">
        <v>37</v>
      </c>
      <c r="C522" t="s">
        <v>28</v>
      </c>
      <c r="G522">
        <v>34.22</v>
      </c>
      <c r="H522" t="s">
        <v>28</v>
      </c>
    </row>
    <row r="523" spans="2:8" x14ac:dyDescent="0.25">
      <c r="B523">
        <v>37</v>
      </c>
      <c r="C523" t="s">
        <v>1</v>
      </c>
      <c r="G523">
        <v>23.24</v>
      </c>
      <c r="H523" t="s">
        <v>1</v>
      </c>
    </row>
    <row r="524" spans="2:8" x14ac:dyDescent="0.25">
      <c r="B524">
        <v>39</v>
      </c>
      <c r="C524" t="s">
        <v>32</v>
      </c>
      <c r="G524">
        <v>31.1</v>
      </c>
      <c r="H524" t="s">
        <v>32</v>
      </c>
    </row>
    <row r="525" spans="2:8" x14ac:dyDescent="0.25">
      <c r="B525">
        <v>24</v>
      </c>
      <c r="C525" t="s">
        <v>42</v>
      </c>
      <c r="G525">
        <v>26.51</v>
      </c>
      <c r="H525" t="s">
        <v>42</v>
      </c>
    </row>
    <row r="526" spans="2:8" x14ac:dyDescent="0.25">
      <c r="B526">
        <v>23</v>
      </c>
      <c r="C526" t="s">
        <v>0</v>
      </c>
      <c r="G526">
        <v>29.29</v>
      </c>
      <c r="H526" t="s">
        <v>0</v>
      </c>
    </row>
    <row r="527" spans="2:8" x14ac:dyDescent="0.25">
      <c r="B527">
        <v>30</v>
      </c>
      <c r="C527" t="s">
        <v>40</v>
      </c>
      <c r="G527">
        <v>32.68</v>
      </c>
      <c r="H527" t="s">
        <v>40</v>
      </c>
    </row>
    <row r="528" spans="2:8" x14ac:dyDescent="0.25">
      <c r="B528">
        <v>23</v>
      </c>
      <c r="C528" t="s">
        <v>48</v>
      </c>
      <c r="G528">
        <v>35.36</v>
      </c>
      <c r="H528" t="s">
        <v>48</v>
      </c>
    </row>
    <row r="529" spans="2:8" x14ac:dyDescent="0.25">
      <c r="B529">
        <v>39</v>
      </c>
      <c r="C529" t="s">
        <v>40</v>
      </c>
      <c r="G529">
        <v>29.42</v>
      </c>
      <c r="H529" t="s">
        <v>40</v>
      </c>
    </row>
    <row r="530" spans="2:8" x14ac:dyDescent="0.25">
      <c r="B530">
        <v>28</v>
      </c>
      <c r="C530" t="s">
        <v>42</v>
      </c>
      <c r="G530">
        <v>25.97</v>
      </c>
      <c r="H530" t="s">
        <v>42</v>
      </c>
    </row>
    <row r="531" spans="2:8" x14ac:dyDescent="0.25">
      <c r="B531">
        <v>26</v>
      </c>
      <c r="C531" t="s">
        <v>40</v>
      </c>
      <c r="G531">
        <v>40.08</v>
      </c>
      <c r="H531" t="s">
        <v>40</v>
      </c>
    </row>
    <row r="532" spans="2:8" x14ac:dyDescent="0.25">
      <c r="B532">
        <v>39</v>
      </c>
      <c r="C532" t="s">
        <v>48</v>
      </c>
      <c r="G532">
        <v>35.39</v>
      </c>
      <c r="H532" t="s">
        <v>48</v>
      </c>
    </row>
    <row r="533" spans="2:8" x14ac:dyDescent="0.25">
      <c r="B533">
        <v>38</v>
      </c>
      <c r="C533" t="s">
        <v>36</v>
      </c>
      <c r="G533">
        <v>29.85</v>
      </c>
      <c r="H533" t="s">
        <v>36</v>
      </c>
    </row>
    <row r="534" spans="2:8" x14ac:dyDescent="0.25">
      <c r="B534">
        <v>35</v>
      </c>
      <c r="C534" t="s">
        <v>42</v>
      </c>
      <c r="G534">
        <v>26.07</v>
      </c>
      <c r="H534" t="s">
        <v>42</v>
      </c>
    </row>
    <row r="535" spans="2:8" x14ac:dyDescent="0.25">
      <c r="B535">
        <v>37</v>
      </c>
      <c r="C535" t="s">
        <v>34</v>
      </c>
      <c r="G535">
        <v>35.54</v>
      </c>
      <c r="H535" t="s">
        <v>34</v>
      </c>
    </row>
    <row r="536" spans="2:8" x14ac:dyDescent="0.25">
      <c r="B536">
        <v>27</v>
      </c>
      <c r="C536" t="s">
        <v>32</v>
      </c>
      <c r="G536">
        <v>25.98</v>
      </c>
      <c r="H536" t="s">
        <v>32</v>
      </c>
    </row>
    <row r="537" spans="2:8" x14ac:dyDescent="0.25">
      <c r="B537">
        <v>29</v>
      </c>
      <c r="C537" t="s">
        <v>42</v>
      </c>
      <c r="G537">
        <v>31.03</v>
      </c>
      <c r="H537" t="s">
        <v>42</v>
      </c>
    </row>
    <row r="538" spans="2:8" x14ac:dyDescent="0.25">
      <c r="B538">
        <v>26</v>
      </c>
      <c r="C538" t="s">
        <v>0</v>
      </c>
      <c r="G538">
        <v>20.85</v>
      </c>
      <c r="H538" t="s">
        <v>0</v>
      </c>
    </row>
    <row r="539" spans="2:8" x14ac:dyDescent="0.25">
      <c r="B539">
        <v>39</v>
      </c>
      <c r="C539" t="s">
        <v>32</v>
      </c>
      <c r="G539">
        <v>33.06</v>
      </c>
      <c r="H539" t="s">
        <v>32</v>
      </c>
    </row>
    <row r="540" spans="2:8" x14ac:dyDescent="0.25">
      <c r="B540">
        <v>31</v>
      </c>
      <c r="C540" t="s">
        <v>28</v>
      </c>
      <c r="G540">
        <v>40.85</v>
      </c>
      <c r="H540" t="s">
        <v>28</v>
      </c>
    </row>
    <row r="541" spans="2:8" x14ac:dyDescent="0.25">
      <c r="B541">
        <v>28</v>
      </c>
      <c r="C541" t="s">
        <v>44</v>
      </c>
      <c r="G541">
        <v>28.31</v>
      </c>
      <c r="H541" t="s">
        <v>44</v>
      </c>
    </row>
    <row r="542" spans="2:8" x14ac:dyDescent="0.25">
      <c r="B542">
        <v>29</v>
      </c>
      <c r="C542" t="s">
        <v>28</v>
      </c>
      <c r="G542">
        <v>25.74</v>
      </c>
      <c r="H542" t="s">
        <v>28</v>
      </c>
    </row>
    <row r="543" spans="2:8" x14ac:dyDescent="0.25">
      <c r="B543">
        <v>22</v>
      </c>
      <c r="C543" t="s">
        <v>44</v>
      </c>
      <c r="G543">
        <v>21.95</v>
      </c>
      <c r="H543" t="s">
        <v>44</v>
      </c>
    </row>
    <row r="544" spans="2:8" x14ac:dyDescent="0.25">
      <c r="B544">
        <v>20</v>
      </c>
      <c r="C544" t="s">
        <v>48</v>
      </c>
      <c r="G544">
        <v>20.84</v>
      </c>
      <c r="H544" t="s">
        <v>48</v>
      </c>
    </row>
    <row r="545" spans="2:8" x14ac:dyDescent="0.25">
      <c r="B545">
        <v>38</v>
      </c>
      <c r="C545" t="s">
        <v>0</v>
      </c>
      <c r="G545">
        <v>20.71</v>
      </c>
      <c r="H545" t="s">
        <v>0</v>
      </c>
    </row>
    <row r="546" spans="2:8" x14ac:dyDescent="0.25">
      <c r="B546">
        <v>20</v>
      </c>
      <c r="C546" t="s">
        <v>40</v>
      </c>
      <c r="G546">
        <v>34.89</v>
      </c>
      <c r="H546" t="s">
        <v>40</v>
      </c>
    </row>
    <row r="547" spans="2:8" x14ac:dyDescent="0.25">
      <c r="B547">
        <v>23</v>
      </c>
      <c r="C547" t="s">
        <v>44</v>
      </c>
      <c r="G547">
        <v>39.86</v>
      </c>
      <c r="H547" t="s">
        <v>44</v>
      </c>
    </row>
    <row r="548" spans="2:8" x14ac:dyDescent="0.25">
      <c r="B548">
        <v>34</v>
      </c>
      <c r="C548" t="s">
        <v>1</v>
      </c>
      <c r="G548">
        <v>30.85</v>
      </c>
      <c r="H548" t="s">
        <v>1</v>
      </c>
    </row>
    <row r="549" spans="2:8" x14ac:dyDescent="0.25">
      <c r="B549">
        <v>28</v>
      </c>
      <c r="C549" t="s">
        <v>34</v>
      </c>
      <c r="G549">
        <v>35.46</v>
      </c>
      <c r="H549" t="s">
        <v>34</v>
      </c>
    </row>
    <row r="550" spans="2:8" x14ac:dyDescent="0.25">
      <c r="B550">
        <v>26</v>
      </c>
      <c r="C550" t="s">
        <v>42</v>
      </c>
      <c r="G550">
        <v>21.37</v>
      </c>
      <c r="H550" t="s">
        <v>42</v>
      </c>
    </row>
    <row r="551" spans="2:8" x14ac:dyDescent="0.25">
      <c r="B551">
        <v>31</v>
      </c>
      <c r="C551" t="s">
        <v>48</v>
      </c>
      <c r="G551">
        <v>29.44</v>
      </c>
      <c r="H551" t="s">
        <v>48</v>
      </c>
    </row>
    <row r="552" spans="2:8" x14ac:dyDescent="0.25">
      <c r="B552">
        <v>30</v>
      </c>
      <c r="C552" t="s">
        <v>0</v>
      </c>
      <c r="G552">
        <v>27.05</v>
      </c>
      <c r="H552" t="s">
        <v>0</v>
      </c>
    </row>
    <row r="553" spans="2:8" x14ac:dyDescent="0.25">
      <c r="B553">
        <v>29</v>
      </c>
      <c r="C553" t="s">
        <v>48</v>
      </c>
      <c r="G553">
        <v>36.9</v>
      </c>
      <c r="H553" t="s">
        <v>48</v>
      </c>
    </row>
    <row r="554" spans="2:8" x14ac:dyDescent="0.25">
      <c r="B554">
        <v>20</v>
      </c>
      <c r="C554" t="s">
        <v>32</v>
      </c>
      <c r="G554">
        <v>33.78</v>
      </c>
      <c r="H554" t="s">
        <v>32</v>
      </c>
    </row>
    <row r="555" spans="2:8" x14ac:dyDescent="0.25">
      <c r="B555">
        <v>20</v>
      </c>
      <c r="C555" t="s">
        <v>38</v>
      </c>
      <c r="G555">
        <v>38.51</v>
      </c>
      <c r="H555" t="s">
        <v>38</v>
      </c>
    </row>
    <row r="556" spans="2:8" x14ac:dyDescent="0.25">
      <c r="B556">
        <v>39</v>
      </c>
      <c r="C556" t="s">
        <v>0</v>
      </c>
      <c r="G556">
        <v>25.04</v>
      </c>
      <c r="H556" t="s">
        <v>0</v>
      </c>
    </row>
    <row r="557" spans="2:8" x14ac:dyDescent="0.25">
      <c r="B557">
        <v>27</v>
      </c>
      <c r="C557" t="s">
        <v>42</v>
      </c>
      <c r="G557">
        <v>20.83</v>
      </c>
      <c r="H557" t="s">
        <v>42</v>
      </c>
    </row>
    <row r="558" spans="2:8" x14ac:dyDescent="0.25">
      <c r="B558">
        <v>40</v>
      </c>
      <c r="C558" t="s">
        <v>42</v>
      </c>
      <c r="G558">
        <v>25.45</v>
      </c>
      <c r="H558" t="s">
        <v>42</v>
      </c>
    </row>
    <row r="559" spans="2:8" x14ac:dyDescent="0.25">
      <c r="B559">
        <v>25</v>
      </c>
      <c r="C559" t="s">
        <v>48</v>
      </c>
      <c r="G559">
        <v>31.14</v>
      </c>
      <c r="H559" t="s">
        <v>48</v>
      </c>
    </row>
    <row r="560" spans="2:8" x14ac:dyDescent="0.25">
      <c r="B560">
        <v>33</v>
      </c>
      <c r="C560" t="s">
        <v>44</v>
      </c>
      <c r="G560">
        <v>30.68</v>
      </c>
      <c r="H560" t="s">
        <v>44</v>
      </c>
    </row>
    <row r="561" spans="2:8" x14ac:dyDescent="0.25">
      <c r="B561">
        <v>39</v>
      </c>
      <c r="C561" t="s">
        <v>42</v>
      </c>
      <c r="G561">
        <v>38.96</v>
      </c>
      <c r="H561" t="s">
        <v>42</v>
      </c>
    </row>
    <row r="562" spans="2:8" x14ac:dyDescent="0.25">
      <c r="B562">
        <v>25</v>
      </c>
      <c r="C562" t="s">
        <v>28</v>
      </c>
      <c r="G562">
        <v>39.79</v>
      </c>
      <c r="H562" t="s">
        <v>28</v>
      </c>
    </row>
    <row r="563" spans="2:8" x14ac:dyDescent="0.25">
      <c r="B563">
        <v>20</v>
      </c>
      <c r="C563" t="s">
        <v>38</v>
      </c>
      <c r="G563">
        <v>36.86</v>
      </c>
      <c r="H563" t="s">
        <v>38</v>
      </c>
    </row>
    <row r="564" spans="2:8" x14ac:dyDescent="0.25">
      <c r="B564">
        <v>39</v>
      </c>
      <c r="C564" t="s">
        <v>0</v>
      </c>
      <c r="G564">
        <v>26.39</v>
      </c>
      <c r="H564" t="s">
        <v>0</v>
      </c>
    </row>
    <row r="565" spans="2:8" x14ac:dyDescent="0.25">
      <c r="B565">
        <v>29</v>
      </c>
      <c r="C565" t="s">
        <v>34</v>
      </c>
      <c r="G565">
        <v>29.97</v>
      </c>
      <c r="H565" t="s">
        <v>34</v>
      </c>
    </row>
    <row r="566" spans="2:8" x14ac:dyDescent="0.25">
      <c r="B566">
        <v>32</v>
      </c>
      <c r="C566" t="s">
        <v>28</v>
      </c>
      <c r="G566">
        <v>26.48</v>
      </c>
      <c r="H566" t="s">
        <v>28</v>
      </c>
    </row>
    <row r="567" spans="2:8" x14ac:dyDescent="0.25">
      <c r="B567">
        <v>36</v>
      </c>
      <c r="C567" t="s">
        <v>28</v>
      </c>
      <c r="G567">
        <v>27.77</v>
      </c>
      <c r="H567" t="s">
        <v>28</v>
      </c>
    </row>
    <row r="568" spans="2:8" x14ac:dyDescent="0.25">
      <c r="B568">
        <v>20</v>
      </c>
      <c r="C568" t="s">
        <v>42</v>
      </c>
      <c r="G568">
        <v>38.42</v>
      </c>
      <c r="H568" t="s">
        <v>42</v>
      </c>
    </row>
    <row r="569" spans="2:8" x14ac:dyDescent="0.25">
      <c r="B569">
        <v>38</v>
      </c>
      <c r="C569" t="s">
        <v>44</v>
      </c>
      <c r="G569">
        <v>29.66</v>
      </c>
      <c r="H569" t="s">
        <v>44</v>
      </c>
    </row>
    <row r="570" spans="2:8" x14ac:dyDescent="0.25">
      <c r="B570">
        <v>29</v>
      </c>
      <c r="C570" t="s">
        <v>28</v>
      </c>
      <c r="G570">
        <v>27.79</v>
      </c>
      <c r="H570" t="s">
        <v>28</v>
      </c>
    </row>
    <row r="571" spans="2:8" x14ac:dyDescent="0.25">
      <c r="B571">
        <v>25</v>
      </c>
      <c r="C571" t="s">
        <v>40</v>
      </c>
      <c r="G571">
        <v>29.07</v>
      </c>
      <c r="H571" t="s">
        <v>40</v>
      </c>
    </row>
    <row r="572" spans="2:8" x14ac:dyDescent="0.25">
      <c r="B572">
        <v>31</v>
      </c>
      <c r="C572" t="s">
        <v>0</v>
      </c>
      <c r="G572">
        <v>39.5</v>
      </c>
      <c r="H572" t="s">
        <v>0</v>
      </c>
    </row>
    <row r="573" spans="2:8" x14ac:dyDescent="0.25">
      <c r="B573">
        <v>34</v>
      </c>
      <c r="C573" t="s">
        <v>44</v>
      </c>
      <c r="G573">
        <v>37.130000000000003</v>
      </c>
      <c r="H573" t="s">
        <v>44</v>
      </c>
    </row>
    <row r="574" spans="2:8" x14ac:dyDescent="0.25">
      <c r="B574">
        <v>21</v>
      </c>
      <c r="C574" t="s">
        <v>1</v>
      </c>
      <c r="G574">
        <v>25.41</v>
      </c>
      <c r="H574" t="s">
        <v>1</v>
      </c>
    </row>
    <row r="575" spans="2:8" x14ac:dyDescent="0.25">
      <c r="B575">
        <v>40</v>
      </c>
      <c r="C575" t="s">
        <v>48</v>
      </c>
      <c r="G575">
        <v>29.8</v>
      </c>
      <c r="H575" t="s">
        <v>48</v>
      </c>
    </row>
    <row r="576" spans="2:8" x14ac:dyDescent="0.25">
      <c r="B576">
        <v>37</v>
      </c>
      <c r="C576" t="s">
        <v>42</v>
      </c>
      <c r="G576">
        <v>36.35</v>
      </c>
      <c r="H576" t="s">
        <v>42</v>
      </c>
    </row>
    <row r="577" spans="2:8" x14ac:dyDescent="0.25">
      <c r="B577">
        <v>23</v>
      </c>
      <c r="C577" t="s">
        <v>38</v>
      </c>
      <c r="G577">
        <v>26.43</v>
      </c>
      <c r="H577" t="s">
        <v>38</v>
      </c>
    </row>
    <row r="578" spans="2:8" x14ac:dyDescent="0.25">
      <c r="B578">
        <v>35</v>
      </c>
      <c r="C578" t="s">
        <v>30</v>
      </c>
      <c r="G578">
        <v>22.3</v>
      </c>
      <c r="H578" t="s">
        <v>30</v>
      </c>
    </row>
    <row r="579" spans="2:8" x14ac:dyDescent="0.25">
      <c r="B579">
        <v>30</v>
      </c>
      <c r="C579" t="s">
        <v>30</v>
      </c>
      <c r="G579">
        <v>38.57</v>
      </c>
      <c r="H579" t="s">
        <v>30</v>
      </c>
    </row>
    <row r="580" spans="2:8" x14ac:dyDescent="0.25">
      <c r="B580">
        <v>34</v>
      </c>
      <c r="C580" t="s">
        <v>1</v>
      </c>
      <c r="G580">
        <v>36.42</v>
      </c>
      <c r="H580" t="s">
        <v>1</v>
      </c>
    </row>
    <row r="581" spans="2:8" x14ac:dyDescent="0.25">
      <c r="B581">
        <v>23</v>
      </c>
      <c r="C581" t="s">
        <v>28</v>
      </c>
      <c r="G581">
        <v>34.049999999999997</v>
      </c>
      <c r="H581" t="s">
        <v>28</v>
      </c>
    </row>
    <row r="582" spans="2:8" x14ac:dyDescent="0.25">
      <c r="B582">
        <v>29</v>
      </c>
      <c r="C582" t="s">
        <v>34</v>
      </c>
      <c r="G582">
        <v>28.99</v>
      </c>
      <c r="H582" t="s">
        <v>34</v>
      </c>
    </row>
    <row r="583" spans="2:8" x14ac:dyDescent="0.25">
      <c r="B583">
        <v>32</v>
      </c>
      <c r="C583" t="s">
        <v>36</v>
      </c>
      <c r="G583">
        <v>27.62</v>
      </c>
      <c r="H583" t="s">
        <v>36</v>
      </c>
    </row>
    <row r="584" spans="2:8" x14ac:dyDescent="0.25">
      <c r="B584">
        <v>26</v>
      </c>
      <c r="C584" t="s">
        <v>32</v>
      </c>
      <c r="G584">
        <v>32.9</v>
      </c>
      <c r="H584" t="s">
        <v>32</v>
      </c>
    </row>
    <row r="585" spans="2:8" x14ac:dyDescent="0.25">
      <c r="B585">
        <v>37</v>
      </c>
      <c r="C585" t="s">
        <v>42</v>
      </c>
      <c r="G585">
        <v>26.88</v>
      </c>
      <c r="H585" t="s">
        <v>42</v>
      </c>
    </row>
    <row r="586" spans="2:8" x14ac:dyDescent="0.25">
      <c r="B586">
        <v>28</v>
      </c>
      <c r="C586" t="s">
        <v>38</v>
      </c>
      <c r="G586">
        <v>27.75</v>
      </c>
      <c r="H586" t="s">
        <v>38</v>
      </c>
    </row>
    <row r="587" spans="2:8" x14ac:dyDescent="0.25">
      <c r="B587">
        <v>40</v>
      </c>
      <c r="C587" t="s">
        <v>38</v>
      </c>
      <c r="G587">
        <v>33.450000000000003</v>
      </c>
      <c r="H587" t="s">
        <v>38</v>
      </c>
    </row>
    <row r="588" spans="2:8" x14ac:dyDescent="0.25">
      <c r="B588">
        <v>35</v>
      </c>
      <c r="C588" t="s">
        <v>30</v>
      </c>
      <c r="G588">
        <v>30.17</v>
      </c>
      <c r="H588" t="s">
        <v>30</v>
      </c>
    </row>
    <row r="589" spans="2:8" x14ac:dyDescent="0.25">
      <c r="B589">
        <v>24</v>
      </c>
      <c r="C589" t="s">
        <v>32</v>
      </c>
      <c r="G589">
        <v>37.49</v>
      </c>
      <c r="H589" t="s">
        <v>32</v>
      </c>
    </row>
    <row r="590" spans="2:8" x14ac:dyDescent="0.25">
      <c r="B590">
        <v>21</v>
      </c>
      <c r="C590" t="s">
        <v>44</v>
      </c>
      <c r="G590">
        <v>39.729999999999997</v>
      </c>
      <c r="H590" t="s">
        <v>44</v>
      </c>
    </row>
    <row r="591" spans="2:8" x14ac:dyDescent="0.25">
      <c r="B591">
        <v>23</v>
      </c>
      <c r="C591" t="s">
        <v>42</v>
      </c>
      <c r="G591">
        <v>38.11</v>
      </c>
      <c r="H591" t="s">
        <v>42</v>
      </c>
    </row>
    <row r="592" spans="2:8" x14ac:dyDescent="0.25">
      <c r="B592">
        <v>23</v>
      </c>
      <c r="C592" t="s">
        <v>0</v>
      </c>
      <c r="G592">
        <v>25.02</v>
      </c>
      <c r="H592" t="s">
        <v>0</v>
      </c>
    </row>
    <row r="593" spans="2:8" x14ac:dyDescent="0.25">
      <c r="B593">
        <v>39</v>
      </c>
      <c r="C593" t="s">
        <v>32</v>
      </c>
      <c r="G593">
        <v>35.520000000000003</v>
      </c>
      <c r="H593" t="s">
        <v>32</v>
      </c>
    </row>
    <row r="594" spans="2:8" x14ac:dyDescent="0.25">
      <c r="B594">
        <v>33</v>
      </c>
      <c r="C594" t="s">
        <v>36</v>
      </c>
      <c r="G594">
        <v>22.56</v>
      </c>
      <c r="H594" t="s">
        <v>36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showGridLines="0" workbookViewId="0">
      <selection activeCell="H25" sqref="H25"/>
    </sheetView>
  </sheetViews>
  <sheetFormatPr defaultRowHeight="15" x14ac:dyDescent="0.25"/>
  <cols>
    <col min="1" max="1" width="12" customWidth="1"/>
    <col min="2" max="2" width="7.75" customWidth="1"/>
    <col min="3" max="3" width="10.375" customWidth="1"/>
    <col min="4" max="5" width="9" customWidth="1"/>
    <col min="6" max="6" width="10.375" customWidth="1"/>
  </cols>
  <sheetData>
    <row r="3" spans="1:3" x14ac:dyDescent="0.25">
      <c r="A3" t="s">
        <v>131</v>
      </c>
      <c r="B3" t="s">
        <v>132</v>
      </c>
      <c r="C3" t="s">
        <v>22</v>
      </c>
    </row>
    <row r="4" spans="1:3" x14ac:dyDescent="0.25">
      <c r="B4" t="s">
        <v>133</v>
      </c>
      <c r="C4" t="s">
        <v>53</v>
      </c>
    </row>
    <row r="5" spans="1:3" x14ac:dyDescent="0.25">
      <c r="A5" t="s">
        <v>25</v>
      </c>
      <c r="B5" t="s">
        <v>6</v>
      </c>
    </row>
    <row r="6" spans="1:3" x14ac:dyDescent="0.25">
      <c r="A6" t="s">
        <v>43</v>
      </c>
      <c r="B6">
        <v>14900</v>
      </c>
      <c r="C6">
        <v>14900</v>
      </c>
    </row>
    <row r="7" spans="1:3" x14ac:dyDescent="0.25">
      <c r="A7" t="s">
        <v>33</v>
      </c>
      <c r="B7">
        <v>12400</v>
      </c>
      <c r="C7">
        <v>12400</v>
      </c>
    </row>
    <row r="8" spans="1:3" x14ac:dyDescent="0.25">
      <c r="A8" t="s">
        <v>53</v>
      </c>
      <c r="B8">
        <v>27300</v>
      </c>
      <c r="C8">
        <v>27300</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43"/>
  <sheetViews>
    <sheetView showGridLines="0" workbookViewId="0">
      <selection activeCell="D3" sqref="D3"/>
    </sheetView>
  </sheetViews>
  <sheetFormatPr defaultRowHeight="15" x14ac:dyDescent="0.25"/>
  <cols>
    <col min="1" max="1" width="12.625" customWidth="1"/>
    <col min="2" max="2" width="7.125" customWidth="1"/>
    <col min="3" max="3" width="9" customWidth="1"/>
    <col min="4" max="4" width="15.125" customWidth="1"/>
    <col min="5" max="5" width="5.5" customWidth="1"/>
    <col min="6" max="6" width="11.25" bestFit="1" customWidth="1"/>
  </cols>
  <sheetData>
    <row r="3" spans="1:4" ht="30" customHeight="1" x14ac:dyDescent="0.25">
      <c r="A3" t="s">
        <v>132</v>
      </c>
      <c r="B3" t="s">
        <v>22</v>
      </c>
      <c r="C3" t="s">
        <v>150</v>
      </c>
      <c r="D3" t="s">
        <v>152</v>
      </c>
    </row>
    <row r="4" spans="1:4" x14ac:dyDescent="0.25">
      <c r="A4" t="s">
        <v>133</v>
      </c>
      <c r="B4" t="s">
        <v>19</v>
      </c>
      <c r="C4">
        <v>292950</v>
      </c>
      <c r="D4">
        <v>1</v>
      </c>
    </row>
    <row r="5" spans="1:4" x14ac:dyDescent="0.25">
      <c r="B5" t="s">
        <v>17</v>
      </c>
      <c r="C5">
        <v>234800</v>
      </c>
      <c r="D5">
        <v>2</v>
      </c>
    </row>
    <row r="6" spans="1:4" x14ac:dyDescent="0.25">
      <c r="B6" t="s">
        <v>15</v>
      </c>
      <c r="C6">
        <v>182200</v>
      </c>
      <c r="D6">
        <v>3</v>
      </c>
    </row>
    <row r="7" spans="1:4" x14ac:dyDescent="0.25">
      <c r="B7" t="s">
        <v>21</v>
      </c>
      <c r="C7">
        <v>155300</v>
      </c>
      <c r="D7">
        <v>4</v>
      </c>
    </row>
    <row r="8" spans="1:4" x14ac:dyDescent="0.25">
      <c r="B8" t="s">
        <v>16</v>
      </c>
      <c r="C8">
        <v>151400</v>
      </c>
      <c r="D8">
        <v>5</v>
      </c>
    </row>
    <row r="9" spans="1:4" x14ac:dyDescent="0.25">
      <c r="B9" t="s">
        <v>20</v>
      </c>
      <c r="C9">
        <v>147200</v>
      </c>
      <c r="D9">
        <v>6</v>
      </c>
    </row>
    <row r="10" spans="1:4" x14ac:dyDescent="0.25">
      <c r="B10" t="s">
        <v>18</v>
      </c>
      <c r="C10">
        <v>80100</v>
      </c>
      <c r="D10">
        <v>7</v>
      </c>
    </row>
    <row r="11" spans="1:4" x14ac:dyDescent="0.25">
      <c r="B11" t="s">
        <v>6</v>
      </c>
      <c r="C11">
        <v>27300</v>
      </c>
      <c r="D11">
        <v>8</v>
      </c>
    </row>
    <row r="12" spans="1:4" x14ac:dyDescent="0.25">
      <c r="A12" t="s">
        <v>134</v>
      </c>
      <c r="B12" t="s">
        <v>5</v>
      </c>
      <c r="C12">
        <v>274650</v>
      </c>
      <c r="D12">
        <v>1</v>
      </c>
    </row>
    <row r="13" spans="1:4" x14ac:dyDescent="0.25">
      <c r="B13" t="s">
        <v>19</v>
      </c>
      <c r="C13">
        <v>263550</v>
      </c>
      <c r="D13">
        <v>2</v>
      </c>
    </row>
    <row r="14" spans="1:4" x14ac:dyDescent="0.25">
      <c r="B14" t="s">
        <v>6</v>
      </c>
      <c r="C14">
        <v>228050</v>
      </c>
      <c r="D14">
        <v>3</v>
      </c>
    </row>
    <row r="15" spans="1:4" x14ac:dyDescent="0.25">
      <c r="B15" t="s">
        <v>20</v>
      </c>
      <c r="C15">
        <v>216000</v>
      </c>
      <c r="D15">
        <v>4</v>
      </c>
    </row>
    <row r="16" spans="1:4" x14ac:dyDescent="0.25">
      <c r="B16" t="s">
        <v>2</v>
      </c>
      <c r="C16">
        <v>214100</v>
      </c>
      <c r="D16">
        <v>5</v>
      </c>
    </row>
    <row r="17" spans="1:4" x14ac:dyDescent="0.25">
      <c r="B17" t="s">
        <v>21</v>
      </c>
      <c r="C17">
        <v>202500</v>
      </c>
      <c r="D17">
        <v>6</v>
      </c>
    </row>
    <row r="18" spans="1:4" x14ac:dyDescent="0.25">
      <c r="B18" t="s">
        <v>4</v>
      </c>
      <c r="C18">
        <v>196450</v>
      </c>
      <c r="D18">
        <v>7</v>
      </c>
    </row>
    <row r="19" spans="1:4" x14ac:dyDescent="0.25">
      <c r="B19" t="s">
        <v>17</v>
      </c>
      <c r="C19">
        <v>150300</v>
      </c>
      <c r="D19">
        <v>8</v>
      </c>
    </row>
    <row r="20" spans="1:4" x14ac:dyDescent="0.25">
      <c r="B20" t="s">
        <v>15</v>
      </c>
      <c r="C20">
        <v>150250</v>
      </c>
      <c r="D20">
        <v>9</v>
      </c>
    </row>
    <row r="21" spans="1:4" x14ac:dyDescent="0.25">
      <c r="B21" t="s">
        <v>3</v>
      </c>
      <c r="C21">
        <v>122500</v>
      </c>
      <c r="D21">
        <v>10</v>
      </c>
    </row>
    <row r="22" spans="1:4" x14ac:dyDescent="0.25">
      <c r="B22" t="s">
        <v>16</v>
      </c>
      <c r="C22">
        <v>119150</v>
      </c>
      <c r="D22">
        <v>11</v>
      </c>
    </row>
    <row r="23" spans="1:4" x14ac:dyDescent="0.25">
      <c r="B23" t="s">
        <v>18</v>
      </c>
      <c r="C23">
        <v>114000</v>
      </c>
      <c r="D23">
        <v>12</v>
      </c>
    </row>
    <row r="24" spans="1:4" x14ac:dyDescent="0.25">
      <c r="A24" t="s">
        <v>135</v>
      </c>
      <c r="B24" t="s">
        <v>21</v>
      </c>
      <c r="C24">
        <v>329300</v>
      </c>
      <c r="D24">
        <v>1</v>
      </c>
    </row>
    <row r="25" spans="1:4" x14ac:dyDescent="0.25">
      <c r="B25" t="s">
        <v>4</v>
      </c>
      <c r="C25">
        <v>328150</v>
      </c>
      <c r="D25">
        <v>2</v>
      </c>
    </row>
    <row r="26" spans="1:4" x14ac:dyDescent="0.25">
      <c r="B26" t="s">
        <v>16</v>
      </c>
      <c r="C26">
        <v>242500</v>
      </c>
      <c r="D26">
        <v>3</v>
      </c>
    </row>
    <row r="27" spans="1:4" x14ac:dyDescent="0.25">
      <c r="B27" t="s">
        <v>6</v>
      </c>
      <c r="C27">
        <v>235000</v>
      </c>
      <c r="D27">
        <v>4</v>
      </c>
    </row>
    <row r="28" spans="1:4" x14ac:dyDescent="0.25">
      <c r="B28" t="s">
        <v>18</v>
      </c>
      <c r="C28">
        <v>233350</v>
      </c>
      <c r="D28">
        <v>5</v>
      </c>
    </row>
    <row r="29" spans="1:4" x14ac:dyDescent="0.25">
      <c r="B29" t="s">
        <v>2</v>
      </c>
      <c r="C29">
        <v>232300</v>
      </c>
      <c r="D29">
        <v>6</v>
      </c>
    </row>
    <row r="30" spans="1:4" x14ac:dyDescent="0.25">
      <c r="B30" t="s">
        <v>15</v>
      </c>
      <c r="C30">
        <v>206000</v>
      </c>
      <c r="D30">
        <v>7</v>
      </c>
    </row>
    <row r="31" spans="1:4" x14ac:dyDescent="0.25">
      <c r="B31" t="s">
        <v>5</v>
      </c>
      <c r="C31">
        <v>193400</v>
      </c>
      <c r="D31">
        <v>8</v>
      </c>
    </row>
    <row r="32" spans="1:4" x14ac:dyDescent="0.25">
      <c r="B32" t="s">
        <v>3</v>
      </c>
      <c r="C32">
        <v>181950</v>
      </c>
      <c r="D32">
        <v>9</v>
      </c>
    </row>
    <row r="33" spans="1:4" x14ac:dyDescent="0.25">
      <c r="B33" t="s">
        <v>20</v>
      </c>
      <c r="C33">
        <v>158200</v>
      </c>
      <c r="D33">
        <v>10</v>
      </c>
    </row>
    <row r="34" spans="1:4" x14ac:dyDescent="0.25">
      <c r="B34" t="s">
        <v>19</v>
      </c>
      <c r="C34">
        <v>155950</v>
      </c>
      <c r="D34">
        <v>11</v>
      </c>
    </row>
    <row r="35" spans="1:4" x14ac:dyDescent="0.25">
      <c r="B35" t="s">
        <v>17</v>
      </c>
      <c r="C35">
        <v>115450</v>
      </c>
      <c r="D35">
        <v>12</v>
      </c>
    </row>
    <row r="36" spans="1:4" x14ac:dyDescent="0.25">
      <c r="A36" t="s">
        <v>136</v>
      </c>
      <c r="B36" t="s">
        <v>2</v>
      </c>
      <c r="C36">
        <v>261150</v>
      </c>
      <c r="D36">
        <v>1</v>
      </c>
    </row>
    <row r="37" spans="1:4" x14ac:dyDescent="0.25">
      <c r="B37" t="s">
        <v>6</v>
      </c>
      <c r="C37">
        <v>256050</v>
      </c>
      <c r="D37">
        <v>2</v>
      </c>
    </row>
    <row r="38" spans="1:4" x14ac:dyDescent="0.25">
      <c r="B38" t="s">
        <v>3</v>
      </c>
      <c r="C38">
        <v>204200</v>
      </c>
      <c r="D38">
        <v>3</v>
      </c>
    </row>
    <row r="39" spans="1:4" x14ac:dyDescent="0.25">
      <c r="B39" t="s">
        <v>4</v>
      </c>
      <c r="C39">
        <v>194950</v>
      </c>
      <c r="D39">
        <v>4</v>
      </c>
    </row>
    <row r="40" spans="1:4" x14ac:dyDescent="0.25">
      <c r="B40" t="s">
        <v>15</v>
      </c>
      <c r="C40">
        <v>179950</v>
      </c>
      <c r="D40">
        <v>5</v>
      </c>
    </row>
    <row r="41" spans="1:4" x14ac:dyDescent="0.25">
      <c r="B41" t="s">
        <v>5</v>
      </c>
      <c r="C41">
        <v>161450</v>
      </c>
      <c r="D41">
        <v>6</v>
      </c>
    </row>
    <row r="42" spans="1:4" x14ac:dyDescent="0.25">
      <c r="B42" t="s">
        <v>16</v>
      </c>
      <c r="C42">
        <v>13150</v>
      </c>
      <c r="D42">
        <v>7</v>
      </c>
    </row>
    <row r="43" spans="1:4" x14ac:dyDescent="0.25">
      <c r="A43" t="s">
        <v>151</v>
      </c>
      <c r="C43">
        <v>7405200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Tables</vt:lpstr>
      <vt:lpstr>Tables Case</vt:lpstr>
      <vt:lpstr>Dynamic Ranges in Tables</vt:lpstr>
      <vt:lpstr>Pivot Table Data</vt:lpstr>
      <vt:lpstr>Pivot1 - Grouping</vt:lpstr>
      <vt:lpstr>Pivot2 - Grouping Problem</vt:lpstr>
      <vt:lpstr>Pivot3 - Grouping Problem2</vt:lpstr>
      <vt:lpstr>Slicers and Timelines</vt:lpstr>
      <vt:lpstr>Calculations</vt:lpstr>
      <vt:lpstr>Data for Data Model</vt:lpstr>
      <vt:lpstr>Data Model Result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Chandeep Chhabra</dc:creator>
  <cp:lastModifiedBy>Chandeep Chhabra</cp:lastModifiedBy>
  <cp:lastPrinted>2014-08-19T08:30:11Z</cp:lastPrinted>
  <dcterms:created xsi:type="dcterms:W3CDTF">2014-08-07T05:43:56Z</dcterms:created>
  <dcterms:modified xsi:type="dcterms:W3CDTF">2014-11-13T08:44:30Z</dcterms:modified>
</cp:coreProperties>
</file>